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720" windowHeight="6060" activeTab="0"/>
  </bookViews>
  <sheets>
    <sheet name="pakistan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<sst xmlns="http://schemas.openxmlformats.org/spreadsheetml/2006/main" count="19" uniqueCount="19">
  <si>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sample1</t>
  </si>
  <si>
    <t>K</t>
  </si>
  <si>
    <t>Mean</t>
  </si>
  <si>
    <t>Std</t>
  </si>
  <si>
    <t>Wavelength (nm)</t>
  </si>
  <si>
    <t>Transmission</t>
  </si>
  <si>
    <t>Optical Efficiency</t>
  </si>
  <si>
    <t>Estimater</t>
  </si>
  <si>
    <t>Actual</t>
  </si>
  <si>
    <t>Perceived</t>
  </si>
  <si>
    <t>nm</t>
  </si>
  <si>
    <t>Efficiency</t>
  </si>
  <si>
    <t>Fitted</t>
  </si>
  <si>
    <t>std</t>
  </si>
  <si>
    <t>mean</t>
  </si>
  <si>
    <t>Corr.Absorbance</t>
  </si>
  <si>
    <t>Rescaling</t>
  </si>
  <si>
    <t>Factors</t>
  </si>
  <si>
    <t>RLE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</si>
</sst>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Font="1" applyAlignment="1">
      <alignment horizontal="center"/>
    </xf>
    <xf numFmtId="11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Pakistan Facetted Natural Emerald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pakistan!$C$3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pakistan!$A$4:$A$1424</c:f>
              <c:numCache/>
            </c:numRef>
          </c:xVal>
          <c:yVal>
            <c:numRef>
              <c:f>pakistan!$C$4:$C$1424</c:f>
              <c:numCache/>
            </c:numRef>
          </c:yVal>
          <c:smooth val="1"/>
        </c:ser>
        <c:axId val="48573937"/>
        <c:axId val="34512250"/>
      </c:scatterChart>
      <c:valAx>
        <c:axId val="48573937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cross"/>
        <c:minorTickMark val="out"/>
        <c:tickLblPos val="nextTo"/>
        <c:crossAx val="34512250"/>
        <c:crosses val="autoZero"/>
        <c:crossBetween val="midCat"/>
        <c:dispUnits/>
        <c:majorUnit val="100"/>
        <c:minorUnit val="10"/>
      </c:valAx>
      <c:valAx>
        <c:axId val="34512250"/>
        <c:scaling>
          <c:orientation val="minMax"/>
          <c:max val="0.0062"/>
          <c:min val="0"/>
        </c:scaling>
        <c:axPos val="l"/>
        <c:delete val="0"/>
        <c:numFmt formatCode="0.000" sourceLinked="0"/>
        <c:majorTickMark val="cross"/>
        <c:minorTickMark val="out"/>
        <c:tickLblPos val="nextTo"/>
        <c:crossAx val="485739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.07775"/>
          <c:w val="0.89525"/>
          <c:h val="0.846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pakistan!$A$5:$A$1424</c:f>
              <c:numCache>
                <c:ptCount val="14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</c:numCache>
            </c:numRef>
          </c:xVal>
          <c:yVal>
            <c:numRef>
              <c:f>pakistan!$I$5:$I$1424</c:f>
              <c:numCache>
                <c:ptCount val="14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</c:numCache>
            </c:numRef>
          </c:yVal>
          <c:smooth val="1"/>
        </c:ser>
        <c:axId val="42174795"/>
        <c:axId val="44028836"/>
      </c:scatterChart>
      <c:valAx>
        <c:axId val="42174795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in"/>
        <c:minorTickMark val="none"/>
        <c:tickLblPos val="nextTo"/>
        <c:crossAx val="44028836"/>
        <c:crosses val="autoZero"/>
        <c:crossBetween val="midCat"/>
        <c:dispUnits/>
      </c:valAx>
      <c:valAx>
        <c:axId val="44028836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421747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Perceived Transmission, Pakistan Emerald
 Incorporating Luminous Efficiency Effect,
(ieTransmissionxRLE)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25"/>
          <c:w val="1"/>
          <c:h val="0.84875"/>
        </c:manualLayout>
      </c:layout>
      <c:scatterChart>
        <c:scatterStyle val="smooth"/>
        <c:varyColors val="0"/>
        <c:ser>
          <c:idx val="0"/>
          <c:order val="0"/>
          <c:tx>
            <c:strRef>
              <c:f>pakistan!$I$3</c:f>
              <c:strCache>
                <c:ptCount val="1"/>
                <c:pt idx="0">
                  <c:v>Perceived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pakistan!$A$4:$A$1424</c:f>
              <c:numCache/>
            </c:numRef>
          </c:xVal>
          <c:yVal>
            <c:numRef>
              <c:f>pakistan!$I$4:$I$1424</c:f>
              <c:numCache/>
            </c:numRef>
          </c:yVal>
          <c:smooth val="1"/>
        </c:ser>
        <c:axId val="60715205"/>
        <c:axId val="9565934"/>
      </c:scatterChart>
      <c:valAx>
        <c:axId val="60715205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9565934"/>
        <c:crosses val="autoZero"/>
        <c:crossBetween val="midCat"/>
        <c:dispUnits/>
        <c:majorUnit val="50"/>
      </c:valAx>
      <c:valAx>
        <c:axId val="9565934"/>
        <c:scaling>
          <c:orientation val="minMax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607152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Pakistan Facetted Natural Emerald
Transmission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pakistan!$C$3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pakistan!$A$4:$A$1424</c:f>
              <c:numCache/>
            </c:numRef>
          </c:xVal>
          <c:yVal>
            <c:numRef>
              <c:f>pakistan!$C$4:$C$1424</c:f>
              <c:numCache/>
            </c:numRef>
          </c:yVal>
          <c:smooth val="1"/>
        </c:ser>
        <c:axId val="18984543"/>
        <c:axId val="36643160"/>
      </c:scatterChart>
      <c:valAx>
        <c:axId val="18984543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cross"/>
        <c:minorTickMark val="out"/>
        <c:tickLblPos val="nextTo"/>
        <c:crossAx val="36643160"/>
        <c:crosses val="autoZero"/>
        <c:crossBetween val="midCat"/>
        <c:dispUnits/>
        <c:majorUnit val="50"/>
        <c:minorUnit val="10"/>
      </c:valAx>
      <c:valAx>
        <c:axId val="36643160"/>
        <c:scaling>
          <c:orientation val="minMax"/>
          <c:max val="0.0062"/>
          <c:min val="0.0015"/>
        </c:scaling>
        <c:axPos val="l"/>
        <c:delete val="0"/>
        <c:numFmt formatCode="0.000" sourceLinked="0"/>
        <c:majorTickMark val="cross"/>
        <c:minorTickMark val="out"/>
        <c:tickLblPos val="nextTo"/>
        <c:crossAx val="18984543"/>
        <c:crosses val="autoZero"/>
        <c:crossBetween val="midCat"/>
        <c:dispUnits/>
        <c:majorUnit val="0.00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Luminous Efficiency Curve (Kaye And Laby)
As Proportion Of Transmission, 400-700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pakistan!$AG$4</c:f>
              <c:strCache>
                <c:ptCount val="1"/>
                <c:pt idx="0">
                  <c:v>Efficiency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pakistan!$AF$5:$AF$41</c:f>
              <c:numCache/>
            </c:numRef>
          </c:xVal>
          <c:yVal>
            <c:numRef>
              <c:f>pakistan!$AG$5:$AG$41</c:f>
              <c:numCache/>
            </c:numRef>
          </c:yVal>
          <c:smooth val="1"/>
        </c:ser>
        <c:axId val="61352985"/>
        <c:axId val="15305954"/>
      </c:scatterChart>
      <c:valAx>
        <c:axId val="61352985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5305954"/>
        <c:crosses val="autoZero"/>
        <c:crossBetween val="midCat"/>
        <c:dispUnits/>
        <c:majorUnit val="50"/>
      </c:valAx>
      <c:valAx>
        <c:axId val="15305954"/>
        <c:scaling>
          <c:orientation val="minMax"/>
          <c:max val="1.02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crossAx val="61352985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Pakistan Facetted Natural Emerald
Corr.Absorbance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pakistan!$B$3</c:f>
              <c:strCache>
                <c:ptCount val="1"/>
                <c:pt idx="0">
                  <c:v>Corr.Absorbance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pakistan!$A$4:$A$1424</c:f>
              <c:numCache/>
            </c:numRef>
          </c:xVal>
          <c:yVal>
            <c:numRef>
              <c:f>pakistan!$B$4:$B$1424</c:f>
              <c:numCache/>
            </c:numRef>
          </c:yVal>
          <c:smooth val="1"/>
        </c:ser>
        <c:axId val="3535859"/>
        <c:axId val="31822732"/>
      </c:scatterChart>
      <c:valAx>
        <c:axId val="3535859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1822732"/>
        <c:crosses val="autoZero"/>
        <c:crossBetween val="midCat"/>
        <c:dispUnits/>
        <c:majorUnit val="100"/>
      </c:valAx>
      <c:valAx>
        <c:axId val="31822732"/>
        <c:scaling>
          <c:orientation val="minMax"/>
          <c:max val="3.6"/>
          <c:min val="2.2"/>
        </c:scaling>
        <c:axPos val="l"/>
        <c:delete val="0"/>
        <c:numFmt formatCode="0.0" sourceLinked="0"/>
        <c:majorTickMark val="out"/>
        <c:minorTickMark val="none"/>
        <c:tickLblPos val="nextTo"/>
        <c:crossAx val="3535859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Pakistan Facetted Natural Emerald
Corr.Absorbance 400-700 nm</a:t>
            </a:r>
          </a:p>
        </c:rich>
      </c:tx>
      <c:layout>
        <c:manualLayout>
          <c:xMode val="factor"/>
          <c:yMode val="factor"/>
          <c:x val="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pakistan!$B$3</c:f>
              <c:strCache>
                <c:ptCount val="1"/>
                <c:pt idx="0">
                  <c:v>Corr.Absorbance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pakistan!$A$4:$A$1424</c:f>
              <c:numCache/>
            </c:numRef>
          </c:xVal>
          <c:yVal>
            <c:numRef>
              <c:f>pakistan!$B$4:$B$1424</c:f>
              <c:numCache/>
            </c:numRef>
          </c:yVal>
          <c:smooth val="1"/>
        </c:ser>
        <c:axId val="17969133"/>
        <c:axId val="27504470"/>
      </c:scatterChart>
      <c:valAx>
        <c:axId val="17969133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7504470"/>
        <c:crosses val="autoZero"/>
        <c:crossBetween val="midCat"/>
        <c:dispUnits/>
        <c:majorUnit val="50"/>
      </c:valAx>
      <c:valAx>
        <c:axId val="27504470"/>
        <c:scaling>
          <c:orientation val="minMax"/>
          <c:max val="2.83"/>
          <c:min val="2.2"/>
        </c:scaling>
        <c:axPos val="l"/>
        <c:delete val="0"/>
        <c:numFmt formatCode="0.0" sourceLinked="0"/>
        <c:majorTickMark val="out"/>
        <c:minorTickMark val="none"/>
        <c:tickLblPos val="nextTo"/>
        <c:crossAx val="17969133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3</xdr:row>
      <xdr:rowOff>0</xdr:rowOff>
    </xdr:from>
    <xdr:to>
      <xdr:col>20</xdr:col>
      <xdr:colOff>600075</xdr:colOff>
      <xdr:row>17</xdr:row>
      <xdr:rowOff>152400</xdr:rowOff>
    </xdr:to>
    <xdr:graphicFrame>
      <xdr:nvGraphicFramePr>
        <xdr:cNvPr id="1" name="Chart 2"/>
        <xdr:cNvGraphicFramePr/>
      </xdr:nvGraphicFramePr>
      <xdr:xfrm>
        <a:off x="12401550" y="485775"/>
        <a:ext cx="30289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44</xdr:row>
      <xdr:rowOff>0</xdr:rowOff>
    </xdr:from>
    <xdr:to>
      <xdr:col>30</xdr:col>
      <xdr:colOff>19050</xdr:colOff>
      <xdr:row>60</xdr:row>
      <xdr:rowOff>0</xdr:rowOff>
    </xdr:to>
    <xdr:graphicFrame>
      <xdr:nvGraphicFramePr>
        <xdr:cNvPr id="2" name="Chart 4"/>
        <xdr:cNvGraphicFramePr/>
      </xdr:nvGraphicFramePr>
      <xdr:xfrm>
        <a:off x="15440025" y="7124700"/>
        <a:ext cx="55054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9525</xdr:colOff>
      <xdr:row>18</xdr:row>
      <xdr:rowOff>0</xdr:rowOff>
    </xdr:from>
    <xdr:to>
      <xdr:col>26</xdr:col>
      <xdr:colOff>0</xdr:colOff>
      <xdr:row>32</xdr:row>
      <xdr:rowOff>152400</xdr:rowOff>
    </xdr:to>
    <xdr:graphicFrame>
      <xdr:nvGraphicFramePr>
        <xdr:cNvPr id="3" name="Chart 5"/>
        <xdr:cNvGraphicFramePr/>
      </xdr:nvGraphicFramePr>
      <xdr:xfrm>
        <a:off x="15449550" y="29146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9525</xdr:colOff>
      <xdr:row>18</xdr:row>
      <xdr:rowOff>0</xdr:rowOff>
    </xdr:from>
    <xdr:to>
      <xdr:col>20</xdr:col>
      <xdr:colOff>600075</xdr:colOff>
      <xdr:row>32</xdr:row>
      <xdr:rowOff>152400</xdr:rowOff>
    </xdr:to>
    <xdr:graphicFrame>
      <xdr:nvGraphicFramePr>
        <xdr:cNvPr id="4" name="Chart 6"/>
        <xdr:cNvGraphicFramePr/>
      </xdr:nvGraphicFramePr>
      <xdr:xfrm>
        <a:off x="12401550" y="2914650"/>
        <a:ext cx="3028950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9525</xdr:colOff>
      <xdr:row>3</xdr:row>
      <xdr:rowOff>0</xdr:rowOff>
    </xdr:from>
    <xdr:to>
      <xdr:col>26</xdr:col>
      <xdr:colOff>0</xdr:colOff>
      <xdr:row>17</xdr:row>
      <xdr:rowOff>152400</xdr:rowOff>
    </xdr:to>
    <xdr:graphicFrame>
      <xdr:nvGraphicFramePr>
        <xdr:cNvPr id="5" name="Chart 8"/>
        <xdr:cNvGraphicFramePr/>
      </xdr:nvGraphicFramePr>
      <xdr:xfrm>
        <a:off x="15449550" y="485775"/>
        <a:ext cx="3038475" cy="2419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600075</xdr:colOff>
      <xdr:row>17</xdr:row>
      <xdr:rowOff>152400</xdr:rowOff>
    </xdr:to>
    <xdr:graphicFrame>
      <xdr:nvGraphicFramePr>
        <xdr:cNvPr id="6" name="Chart 12"/>
        <xdr:cNvGraphicFramePr/>
      </xdr:nvGraphicFramePr>
      <xdr:xfrm>
        <a:off x="9344025" y="485775"/>
        <a:ext cx="3038475" cy="2419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18</xdr:row>
      <xdr:rowOff>0</xdr:rowOff>
    </xdr:from>
    <xdr:to>
      <xdr:col>15</xdr:col>
      <xdr:colOff>600075</xdr:colOff>
      <xdr:row>32</xdr:row>
      <xdr:rowOff>152400</xdr:rowOff>
    </xdr:to>
    <xdr:graphicFrame>
      <xdr:nvGraphicFramePr>
        <xdr:cNvPr id="7" name="Chart 13"/>
        <xdr:cNvGraphicFramePr/>
      </xdr:nvGraphicFramePr>
      <xdr:xfrm>
        <a:off x="9344025" y="2914650"/>
        <a:ext cx="3038475" cy="2419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24"/>
  <sheetViews>
    <sheetView tabSelected="1" workbookViewId="0" topLeftCell="L3">
      <selection activeCell="Z33" sqref="L4:Z33"/>
    </sheetView>
  </sheetViews>
  <sheetFormatPr defaultColWidth="9.140625" defaultRowHeight="12.75"/>
  <cols>
    <col min="1" max="1" width="18.421875" style="3" customWidth="1"/>
    <col min="2" max="2" width="16.140625" style="3" bestFit="1" customWidth="1"/>
    <col min="3" max="3" width="14.57421875" style="3" customWidth="1"/>
    <col min="4" max="4" width="18.421875" style="3" customWidth="1"/>
    <col min="5" max="5" width="9.140625" style="3" customWidth="1"/>
    <col min="6" max="7" width="12.00390625" style="3" customWidth="1"/>
    <col min="9" max="9" width="12.00390625" style="3" customWidth="1"/>
    <col min="10" max="14" width="9.140625" style="3" customWidth="1"/>
  </cols>
  <sheetData>
    <row r="1" spans="1:7" ht="12.75">
      <c r="A1" s="3" t="s">
        <v>0</v>
      </c>
      <c r="C1" s="3" t="s">
        <v>1</v>
      </c>
      <c r="D1" s="4">
        <v>1E-50</v>
      </c>
      <c r="E1" s="3">
        <v>100</v>
      </c>
      <c r="F1" s="3">
        <v>555</v>
      </c>
      <c r="G1" s="3" t="s">
        <v>2</v>
      </c>
    </row>
    <row r="2" spans="4:7" ht="12.75">
      <c r="D2" s="7" t="s">
        <v>18</v>
      </c>
      <c r="E2" s="3">
        <v>250</v>
      </c>
      <c r="F2" s="3">
        <v>45</v>
      </c>
      <c r="G2" s="3" t="s">
        <v>3</v>
      </c>
    </row>
    <row r="3" spans="1:14" s="1" customFormat="1" ht="12.75">
      <c r="A3" s="2" t="s">
        <v>4</v>
      </c>
      <c r="B3" s="2" t="s">
        <v>15</v>
      </c>
      <c r="C3" s="2" t="s">
        <v>5</v>
      </c>
      <c r="D3" s="2" t="s">
        <v>6</v>
      </c>
      <c r="E3" s="2"/>
      <c r="F3" s="2" t="s">
        <v>7</v>
      </c>
      <c r="G3" s="2"/>
      <c r="H3" s="1" t="s">
        <v>8</v>
      </c>
      <c r="I3" s="2" t="s">
        <v>9</v>
      </c>
      <c r="J3" s="3" t="s">
        <v>16</v>
      </c>
      <c r="K3" s="3"/>
      <c r="L3" s="3"/>
      <c r="M3" s="3"/>
      <c r="N3" s="3"/>
    </row>
    <row r="4" spans="1:34" ht="12.75">
      <c r="A4" s="3">
        <v>900</v>
      </c>
      <c r="B4" s="3">
        <v>2.4762</v>
      </c>
      <c r="C4" s="3">
        <f>POWER(10,-B4)</f>
        <v>0.0033404117295457265</v>
      </c>
      <c r="D4" s="5">
        <f>$D$1/(A4/1000000000)^5*(1/(EXP(6.6256E-34*300000000/(A4/1000000000*0.000000056697*$E$1))-1))</f>
        <v>4.358220293916188E-07</v>
      </c>
      <c r="J4" s="3" t="s">
        <v>17</v>
      </c>
      <c r="AF4" t="s">
        <v>10</v>
      </c>
      <c r="AG4" t="s">
        <v>11</v>
      </c>
      <c r="AH4" t="s">
        <v>12</v>
      </c>
    </row>
    <row r="5" spans="1:33" ht="12.75">
      <c r="A5" s="3">
        <v>899.5</v>
      </c>
      <c r="B5" s="3">
        <v>2.4635</v>
      </c>
      <c r="C5" s="3">
        <f aca="true" t="shared" si="0" ref="C5:C68">POWER(10,-B5)</f>
        <v>0.0034395371138063974</v>
      </c>
      <c r="D5" s="5">
        <f aca="true" t="shared" si="1" ref="D5:D20">$D$1/(A5/1000000000)^5*(1/(EXP(6.6256E-34*300000000/(A5/1000000000*0.000000056697*$E$1))-1))</f>
        <v>4.34551514939011E-07</v>
      </c>
      <c r="E5" s="3">
        <f>0.995/0.001985</f>
        <v>501.25944584382876</v>
      </c>
      <c r="F5" s="3">
        <f aca="true" t="shared" si="2" ref="F5:F68">(NORMDIST($A4,$F$1,$F$2,TRUE)-NORMDIST(A5,$F$1,$F$2,TRUE))*$E$2</f>
        <v>1.942890293094024E-13</v>
      </c>
      <c r="I5" s="3">
        <f>+F5*C5</f>
        <v>6.682643271151085E-16</v>
      </c>
      <c r="J5" s="6">
        <v>0.1</v>
      </c>
      <c r="K5" s="6"/>
      <c r="L5" s="6"/>
      <c r="M5" s="6"/>
      <c r="N5" s="6"/>
      <c r="AF5">
        <v>400</v>
      </c>
      <c r="AG5">
        <v>0.0004</v>
      </c>
    </row>
    <row r="6" spans="1:33" ht="12.75">
      <c r="A6" s="3">
        <v>899</v>
      </c>
      <c r="B6" s="3">
        <v>2.428</v>
      </c>
      <c r="C6" s="3">
        <f t="shared" si="0"/>
        <v>0.0037325015779572047</v>
      </c>
      <c r="D6" s="5">
        <f t="shared" si="1"/>
        <v>4.357612901224072E-07</v>
      </c>
      <c r="F6" s="3">
        <f t="shared" si="2"/>
        <v>2.220446049250313E-13</v>
      </c>
      <c r="I6" s="3">
        <f aca="true" t="shared" si="3" ref="I6:I21">+F6*C6</f>
        <v>8.287818382595635E-16</v>
      </c>
      <c r="J6" s="3">
        <v>0</v>
      </c>
      <c r="AF6">
        <v>410</v>
      </c>
      <c r="AG6">
        <v>0.0012</v>
      </c>
    </row>
    <row r="7" spans="1:33" ht="12.75">
      <c r="A7" s="3">
        <v>898.5</v>
      </c>
      <c r="B7" s="3">
        <v>2.469</v>
      </c>
      <c r="C7" s="3">
        <f t="shared" si="0"/>
        <v>0.003396252725904082</v>
      </c>
      <c r="D7" s="5">
        <f t="shared" si="1"/>
        <v>4.3697510911964894E-07</v>
      </c>
      <c r="F7" s="3">
        <f t="shared" si="2"/>
        <v>2.498001805406602E-13</v>
      </c>
      <c r="I7" s="3">
        <f t="shared" si="3"/>
        <v>8.483845440925491E-16</v>
      </c>
      <c r="AF7">
        <v>420</v>
      </c>
      <c r="AG7">
        <v>0.004</v>
      </c>
    </row>
    <row r="8" spans="1:33" ht="12.75">
      <c r="A8" s="3">
        <v>898</v>
      </c>
      <c r="B8" s="3">
        <v>2.4575</v>
      </c>
      <c r="C8" s="3">
        <f t="shared" si="0"/>
        <v>0.0034873858413521823</v>
      </c>
      <c r="D8" s="5">
        <f t="shared" si="1"/>
        <v>4.3819298770926057E-07</v>
      </c>
      <c r="F8" s="3">
        <f t="shared" si="2"/>
        <v>2.498001805406602E-13</v>
      </c>
      <c r="I8" s="3">
        <f t="shared" si="3"/>
        <v>8.711496127847174E-16</v>
      </c>
      <c r="AF8">
        <v>430</v>
      </c>
      <c r="AG8">
        <v>0.0116</v>
      </c>
    </row>
    <row r="9" spans="1:33" ht="12.75">
      <c r="A9" s="3">
        <v>897.5</v>
      </c>
      <c r="B9" s="3">
        <v>2.4387</v>
      </c>
      <c r="C9" s="3">
        <f t="shared" si="0"/>
        <v>0.003641665065732133</v>
      </c>
      <c r="D9" s="5">
        <f t="shared" si="1"/>
        <v>4.394149417401681E-07</v>
      </c>
      <c r="F9" s="3">
        <f t="shared" si="2"/>
        <v>2.7755575615628914E-13</v>
      </c>
      <c r="I9" s="3">
        <f t="shared" si="3"/>
        <v>1.0107651009872245E-15</v>
      </c>
      <c r="AF9">
        <v>440</v>
      </c>
      <c r="AG9">
        <v>0.023</v>
      </c>
    </row>
    <row r="10" spans="1:33" ht="12.75">
      <c r="A10" s="3">
        <v>897</v>
      </c>
      <c r="B10" s="3">
        <v>2.479</v>
      </c>
      <c r="C10" s="3">
        <f t="shared" si="0"/>
        <v>0.0033189445755261024</v>
      </c>
      <c r="D10" s="5">
        <f t="shared" si="1"/>
        <v>4.406409871320502E-07</v>
      </c>
      <c r="F10" s="3">
        <f t="shared" si="2"/>
        <v>3.3306690738754696E-13</v>
      </c>
      <c r="I10" s="3">
        <f t="shared" si="3"/>
        <v>1.1054306055611536E-15</v>
      </c>
      <c r="AF10">
        <v>450</v>
      </c>
      <c r="AG10">
        <v>0.038</v>
      </c>
    </row>
    <row r="11" spans="1:33" ht="12.75">
      <c r="A11" s="3">
        <v>896.5</v>
      </c>
      <c r="B11" s="3">
        <v>2.5205</v>
      </c>
      <c r="C11" s="3">
        <f t="shared" si="0"/>
        <v>0.003016476873162215</v>
      </c>
      <c r="D11" s="5">
        <f t="shared" si="1"/>
        <v>4.418711398756965E-07</v>
      </c>
      <c r="F11" s="3">
        <f t="shared" si="2"/>
        <v>3.3306690738754696E-13</v>
      </c>
      <c r="I11" s="3">
        <f t="shared" si="3"/>
        <v>1.0046886233501966E-15</v>
      </c>
      <c r="AF11">
        <v>460</v>
      </c>
      <c r="AG11">
        <v>0.06</v>
      </c>
    </row>
    <row r="12" spans="1:33" ht="12.75">
      <c r="A12" s="3">
        <v>896</v>
      </c>
      <c r="B12" s="3">
        <v>2.4815</v>
      </c>
      <c r="C12" s="3">
        <f t="shared" si="0"/>
        <v>0.003299894079108347</v>
      </c>
      <c r="D12" s="5">
        <f t="shared" si="1"/>
        <v>4.431054160333628E-07</v>
      </c>
      <c r="F12" s="3">
        <f t="shared" si="2"/>
        <v>3.608224830031759E-13</v>
      </c>
      <c r="I12" s="3">
        <f t="shared" si="3"/>
        <v>1.1906759752713522E-15</v>
      </c>
      <c r="AF12">
        <v>470</v>
      </c>
      <c r="AG12">
        <v>0.091</v>
      </c>
    </row>
    <row r="13" spans="1:33" ht="12.75">
      <c r="A13" s="3">
        <v>895.5</v>
      </c>
      <c r="B13" s="3">
        <v>2.5128</v>
      </c>
      <c r="C13" s="3">
        <f t="shared" si="0"/>
        <v>0.003070435650730064</v>
      </c>
      <c r="D13" s="5">
        <f t="shared" si="1"/>
        <v>4.4434383173913164E-07</v>
      </c>
      <c r="F13" s="3">
        <f t="shared" si="2"/>
        <v>3.885780586188048E-13</v>
      </c>
      <c r="I13" s="3">
        <f t="shared" si="3"/>
        <v>1.1931039242746547E-15</v>
      </c>
      <c r="AF13">
        <v>480</v>
      </c>
      <c r="AG13">
        <v>0.139</v>
      </c>
    </row>
    <row r="14" spans="1:33" ht="12.75">
      <c r="A14" s="3">
        <v>895</v>
      </c>
      <c r="B14" s="3">
        <v>2.4995</v>
      </c>
      <c r="C14" s="3">
        <f t="shared" si="0"/>
        <v>0.0031659204634322392</v>
      </c>
      <c r="D14" s="5">
        <f t="shared" si="1"/>
        <v>4.4558640319927465E-07</v>
      </c>
      <c r="F14" s="3">
        <f t="shared" si="2"/>
        <v>4.163336342344337E-13</v>
      </c>
      <c r="I14" s="3">
        <f t="shared" si="3"/>
        <v>1.3180791722379067E-15</v>
      </c>
      <c r="AF14">
        <v>490</v>
      </c>
      <c r="AG14">
        <v>0.208</v>
      </c>
    </row>
    <row r="15" spans="1:33" ht="12.75">
      <c r="A15" s="3">
        <v>894.5</v>
      </c>
      <c r="B15" s="3">
        <v>2.538</v>
      </c>
      <c r="C15" s="3">
        <f t="shared" si="0"/>
        <v>0.002897343587701323</v>
      </c>
      <c r="D15" s="5">
        <f t="shared" si="1"/>
        <v>4.4430866563785373E-07</v>
      </c>
      <c r="F15" s="3">
        <f t="shared" si="2"/>
        <v>4.718447854656915E-13</v>
      </c>
      <c r="I15" s="3">
        <f t="shared" si="3"/>
        <v>1.3670964635593279E-15</v>
      </c>
      <c r="AF15">
        <v>500</v>
      </c>
      <c r="AG15">
        <v>0.323</v>
      </c>
    </row>
    <row r="16" spans="1:33" ht="12.75">
      <c r="A16" s="3">
        <v>894</v>
      </c>
      <c r="B16" s="3">
        <v>2.5385</v>
      </c>
      <c r="C16" s="3">
        <f t="shared" si="0"/>
        <v>0.0028940098170650384</v>
      </c>
      <c r="D16" s="5">
        <f t="shared" si="1"/>
        <v>4.4555253010438843E-07</v>
      </c>
      <c r="F16" s="3">
        <f t="shared" si="2"/>
        <v>5.273559366969494E-13</v>
      </c>
      <c r="I16" s="3">
        <f t="shared" si="3"/>
        <v>1.5261732578885003E-15</v>
      </c>
      <c r="AF16">
        <v>510</v>
      </c>
      <c r="AG16">
        <v>0.503</v>
      </c>
    </row>
    <row r="17" spans="1:33" ht="12.75">
      <c r="A17" s="3">
        <v>893.5</v>
      </c>
      <c r="B17" s="3">
        <v>2.5317</v>
      </c>
      <c r="C17" s="3">
        <f t="shared" si="0"/>
        <v>0.0029396796094924168</v>
      </c>
      <c r="D17" s="5">
        <f t="shared" si="1"/>
        <v>4.46800575624897E-07</v>
      </c>
      <c r="F17" s="3">
        <f t="shared" si="2"/>
        <v>5.551115123125783E-13</v>
      </c>
      <c r="I17" s="3">
        <f t="shared" si="3"/>
        <v>1.631849993739785E-15</v>
      </c>
      <c r="AF17">
        <v>520</v>
      </c>
      <c r="AG17">
        <v>0.71</v>
      </c>
    </row>
    <row r="18" spans="1:33" ht="12.75">
      <c r="A18" s="3">
        <v>893</v>
      </c>
      <c r="B18" s="3">
        <v>2.5498</v>
      </c>
      <c r="C18" s="3">
        <f t="shared" si="0"/>
        <v>0.0028196811434706925</v>
      </c>
      <c r="D18" s="5">
        <f t="shared" si="1"/>
        <v>4.4805281860484616E-07</v>
      </c>
      <c r="F18" s="3">
        <f t="shared" si="2"/>
        <v>5.828670879282072E-13</v>
      </c>
      <c r="I18" s="3">
        <f t="shared" si="3"/>
        <v>1.6434993369808399E-15</v>
      </c>
      <c r="AF18">
        <v>530</v>
      </c>
      <c r="AG18">
        <v>0.862</v>
      </c>
    </row>
    <row r="19" spans="1:33" ht="12.75">
      <c r="A19" s="3">
        <v>892.5</v>
      </c>
      <c r="B19" s="3">
        <v>2.5359</v>
      </c>
      <c r="C19" s="3">
        <f t="shared" si="0"/>
        <v>0.002911387412618753</v>
      </c>
      <c r="D19" s="5">
        <f t="shared" si="1"/>
        <v>4.4930927552331136E-07</v>
      </c>
      <c r="F19" s="3">
        <f t="shared" si="2"/>
        <v>6.661338147750939E-13</v>
      </c>
      <c r="I19" s="3">
        <f t="shared" si="3"/>
        <v>1.9393736034559203E-15</v>
      </c>
      <c r="AF19">
        <v>540</v>
      </c>
      <c r="AG19">
        <v>0.954</v>
      </c>
    </row>
    <row r="20" spans="1:33" ht="12.75">
      <c r="A20" s="3">
        <v>892</v>
      </c>
      <c r="B20" s="3">
        <v>2.5014</v>
      </c>
      <c r="C20" s="3">
        <f t="shared" si="0"/>
        <v>0.003152100094519278</v>
      </c>
      <c r="D20" s="5">
        <f t="shared" si="1"/>
        <v>4.5056996293334863E-07</v>
      </c>
      <c r="F20" s="3">
        <f t="shared" si="2"/>
        <v>6.938893903907228E-13</v>
      </c>
      <c r="I20" s="3">
        <f t="shared" si="3"/>
        <v>2.1872088130365218E-15</v>
      </c>
      <c r="AF20">
        <v>550</v>
      </c>
      <c r="AG20">
        <v>0.995</v>
      </c>
    </row>
    <row r="21" spans="1:33" ht="12.75">
      <c r="A21" s="3">
        <v>891.5</v>
      </c>
      <c r="B21" s="3">
        <v>2.4936</v>
      </c>
      <c r="C21" s="3">
        <f t="shared" si="0"/>
        <v>0.003209223768048434</v>
      </c>
      <c r="D21" s="5">
        <f aca="true" t="shared" si="4" ref="D21:D36">$D$1/(A21/1000000000)^5*(1/(EXP(6.6256E-34*300000000/(A21/1000000000*0.000000056697*$E$1))-1))</f>
        <v>4.518348974623667E-07</v>
      </c>
      <c r="F21" s="3">
        <f t="shared" si="2"/>
        <v>7.771561172376096E-13</v>
      </c>
      <c r="G21" s="3" t="s">
        <v>13</v>
      </c>
      <c r="I21" s="3">
        <f t="shared" si="3"/>
        <v>2.494067882923172E-15</v>
      </c>
      <c r="AF21">
        <v>560</v>
      </c>
      <c r="AG21">
        <v>0.995</v>
      </c>
    </row>
    <row r="22" spans="1:33" ht="12.75">
      <c r="A22" s="3">
        <v>891</v>
      </c>
      <c r="B22" s="3">
        <v>2.5134</v>
      </c>
      <c r="C22" s="3">
        <f t="shared" si="0"/>
        <v>0.0030661966160107357</v>
      </c>
      <c r="D22" s="5">
        <f t="shared" si="4"/>
        <v>4.531040958125051E-07</v>
      </c>
      <c r="F22" s="3">
        <f t="shared" si="2"/>
        <v>8.326672684688674E-13</v>
      </c>
      <c r="G22" s="3">
        <f>+STDEV(H22:H1424)</f>
        <v>0.3588269775486044</v>
      </c>
      <c r="I22" s="3">
        <f aca="true" t="shared" si="5" ref="I22:I37">+F22*C22</f>
        <v>2.5531215608421438E-15</v>
      </c>
      <c r="AF22">
        <v>570</v>
      </c>
      <c r="AG22">
        <v>0.952</v>
      </c>
    </row>
    <row r="23" spans="1:33" ht="12.75">
      <c r="A23" s="3">
        <v>890.5</v>
      </c>
      <c r="B23" s="3">
        <v>2.5448</v>
      </c>
      <c r="C23" s="3">
        <f t="shared" si="0"/>
        <v>0.0028523315122990097</v>
      </c>
      <c r="D23" s="5">
        <f t="shared" si="4"/>
        <v>4.543775747610112E-07</v>
      </c>
      <c r="F23" s="3">
        <f t="shared" si="2"/>
        <v>9.159339953157541E-13</v>
      </c>
      <c r="G23" s="3" t="s">
        <v>14</v>
      </c>
      <c r="I23" s="3">
        <f t="shared" si="5"/>
        <v>2.612547398025059E-15</v>
      </c>
      <c r="AF23">
        <v>580</v>
      </c>
      <c r="AG23">
        <v>0.87</v>
      </c>
    </row>
    <row r="24" spans="1:33" ht="12.75">
      <c r="A24" s="3">
        <v>890</v>
      </c>
      <c r="B24" s="3">
        <v>2.5489</v>
      </c>
      <c r="C24" s="3">
        <f t="shared" si="0"/>
        <v>0.0028255305024595563</v>
      </c>
      <c r="D24" s="5">
        <f t="shared" si="4"/>
        <v>4.5565535116062017E-07</v>
      </c>
      <c r="F24" s="3">
        <f t="shared" si="2"/>
        <v>9.992007221626409E-13</v>
      </c>
      <c r="I24" s="3">
        <f t="shared" si="5"/>
        <v>2.8232721185501583E-15</v>
      </c>
      <c r="AF24">
        <v>590</v>
      </c>
      <c r="AG24">
        <v>0.757</v>
      </c>
    </row>
    <row r="25" spans="1:33" ht="12.75">
      <c r="A25" s="3">
        <v>889.5</v>
      </c>
      <c r="B25" s="3">
        <v>2.5616</v>
      </c>
      <c r="C25" s="3">
        <f t="shared" si="0"/>
        <v>0.00274410041825657</v>
      </c>
      <c r="D25" s="5">
        <f t="shared" si="4"/>
        <v>4.543703776593759E-07</v>
      </c>
      <c r="F25" s="3">
        <f t="shared" si="2"/>
        <v>1.0824674490095276E-12</v>
      </c>
      <c r="I25" s="3">
        <f t="shared" si="5"/>
        <v>2.970399379576167E-15</v>
      </c>
      <c r="AF25">
        <v>600</v>
      </c>
      <c r="AG25">
        <v>0.631</v>
      </c>
    </row>
    <row r="26" spans="1:33" ht="12.75">
      <c r="A26" s="3">
        <v>889</v>
      </c>
      <c r="B26" s="3">
        <v>2.5502</v>
      </c>
      <c r="C26" s="3">
        <f t="shared" si="0"/>
        <v>0.0028170853167693907</v>
      </c>
      <c r="D26" s="5">
        <f t="shared" si="4"/>
        <v>4.5564957273245423E-07</v>
      </c>
      <c r="F26" s="3">
        <f t="shared" si="2"/>
        <v>1.1657341758564144E-12</v>
      </c>
      <c r="I26" s="3">
        <f t="shared" si="5"/>
        <v>3.2839726300613717E-15</v>
      </c>
      <c r="AF26">
        <v>610</v>
      </c>
      <c r="AG26">
        <v>0.503</v>
      </c>
    </row>
    <row r="27" spans="1:33" ht="12.75">
      <c r="A27" s="3">
        <v>888.5</v>
      </c>
      <c r="B27" s="3">
        <v>2.5205</v>
      </c>
      <c r="C27" s="3">
        <f t="shared" si="0"/>
        <v>0.003016476873162215</v>
      </c>
      <c r="D27" s="5">
        <f t="shared" si="4"/>
        <v>4.569330918420191E-07</v>
      </c>
      <c r="F27" s="3">
        <f t="shared" si="2"/>
        <v>1.27675647831893E-12</v>
      </c>
      <c r="I27" s="3">
        <f t="shared" si="5"/>
        <v>3.851306389509088E-15</v>
      </c>
      <c r="AF27">
        <v>620</v>
      </c>
      <c r="AG27">
        <v>0.381</v>
      </c>
    </row>
    <row r="28" spans="1:33" ht="12.75">
      <c r="A28" s="3">
        <v>888</v>
      </c>
      <c r="B28" s="3">
        <v>2.5944</v>
      </c>
      <c r="C28" s="3">
        <f t="shared" si="0"/>
        <v>0.002544485615146634</v>
      </c>
      <c r="D28" s="5">
        <f t="shared" si="4"/>
        <v>4.5822095205020724E-07</v>
      </c>
      <c r="F28" s="3">
        <f t="shared" si="2"/>
        <v>1.3600232051658168E-12</v>
      </c>
      <c r="I28" s="3">
        <f t="shared" si="5"/>
        <v>3.4605594818100402E-15</v>
      </c>
      <c r="AF28">
        <v>630</v>
      </c>
      <c r="AG28">
        <v>0.265</v>
      </c>
    </row>
    <row r="29" spans="1:33" ht="12.75">
      <c r="A29" s="3">
        <v>887.5</v>
      </c>
      <c r="B29" s="3">
        <v>2.5793</v>
      </c>
      <c r="C29" s="3">
        <f t="shared" si="0"/>
        <v>0.0026345109014660325</v>
      </c>
      <c r="D29" s="5">
        <f t="shared" si="4"/>
        <v>4.595131704961409E-07</v>
      </c>
      <c r="F29" s="3">
        <f t="shared" si="2"/>
        <v>1.4988010832439613E-12</v>
      </c>
      <c r="I29" s="3">
        <f t="shared" si="5"/>
        <v>3.948607792935315E-15</v>
      </c>
      <c r="AF29">
        <v>640</v>
      </c>
      <c r="AG29">
        <v>0.175</v>
      </c>
    </row>
    <row r="30" spans="1:33" ht="12.75">
      <c r="A30" s="3">
        <v>887</v>
      </c>
      <c r="B30" s="3">
        <v>2.5754</v>
      </c>
      <c r="C30" s="3">
        <f t="shared" si="0"/>
        <v>0.002658275569660164</v>
      </c>
      <c r="D30" s="5">
        <f t="shared" si="4"/>
        <v>4.6080976439632036E-07</v>
      </c>
      <c r="F30" s="3">
        <f t="shared" si="2"/>
        <v>1.6375789613221059E-12</v>
      </c>
      <c r="I30" s="3">
        <f t="shared" si="5"/>
        <v>4.35313614627202E-15</v>
      </c>
      <c r="AF30">
        <v>650</v>
      </c>
      <c r="AG30">
        <v>0.107</v>
      </c>
    </row>
    <row r="31" spans="1:33" ht="12.75">
      <c r="A31" s="3">
        <v>886.5</v>
      </c>
      <c r="B31" s="3">
        <v>2.6068</v>
      </c>
      <c r="C31" s="3">
        <f t="shared" si="0"/>
        <v>0.0024728626781870206</v>
      </c>
      <c r="D31" s="5">
        <f t="shared" si="4"/>
        <v>4.6211075104501707E-07</v>
      </c>
      <c r="F31" s="3">
        <f t="shared" si="2"/>
        <v>1.7486012637846216E-12</v>
      </c>
      <c r="I31" s="3">
        <f t="shared" si="5"/>
        <v>4.3240508042436484E-15</v>
      </c>
      <c r="AF31">
        <v>660</v>
      </c>
      <c r="AG31">
        <v>0.061</v>
      </c>
    </row>
    <row r="32" spans="1:33" ht="12.75">
      <c r="A32" s="3">
        <v>886</v>
      </c>
      <c r="B32" s="3">
        <v>2.5648</v>
      </c>
      <c r="C32" s="3">
        <f t="shared" si="0"/>
        <v>0.0027239554471208648</v>
      </c>
      <c r="D32" s="5">
        <f t="shared" si="4"/>
        <v>4.6341614781466745E-07</v>
      </c>
      <c r="F32" s="3">
        <f t="shared" si="2"/>
        <v>1.915134717478395E-12</v>
      </c>
      <c r="I32" s="3">
        <f t="shared" si="5"/>
        <v>5.216741645645553E-15</v>
      </c>
      <c r="AF32">
        <v>670</v>
      </c>
      <c r="AG32">
        <v>0.032</v>
      </c>
    </row>
    <row r="33" spans="1:33" ht="12.75">
      <c r="A33" s="3">
        <v>885.5</v>
      </c>
      <c r="B33" s="3">
        <v>2.5673</v>
      </c>
      <c r="C33" s="3">
        <f t="shared" si="0"/>
        <v>0.00270832014429895</v>
      </c>
      <c r="D33" s="5">
        <f t="shared" si="4"/>
        <v>4.6472597215627224E-07</v>
      </c>
      <c r="F33" s="3">
        <f t="shared" si="2"/>
        <v>2.0816681711721685E-12</v>
      </c>
      <c r="I33" s="3">
        <f t="shared" si="5"/>
        <v>5.637823841731539E-15</v>
      </c>
      <c r="AF33">
        <v>680</v>
      </c>
      <c r="AG33">
        <v>0.017</v>
      </c>
    </row>
    <row r="34" spans="1:33" ht="12.75">
      <c r="A34" s="3">
        <v>885</v>
      </c>
      <c r="B34" s="3">
        <v>2.5898</v>
      </c>
      <c r="C34" s="3">
        <f t="shared" si="0"/>
        <v>0.0025715797663727388</v>
      </c>
      <c r="D34" s="5">
        <f t="shared" si="4"/>
        <v>4.660402415997963E-07</v>
      </c>
      <c r="F34" s="3">
        <f t="shared" si="2"/>
        <v>2.248201624865942E-12</v>
      </c>
      <c r="I34" s="3">
        <f t="shared" si="5"/>
        <v>5.781429809231571E-15</v>
      </c>
      <c r="AF34">
        <v>690</v>
      </c>
      <c r="AG34">
        <v>0.0082</v>
      </c>
    </row>
    <row r="35" spans="1:33" ht="12.75">
      <c r="A35" s="3">
        <v>884.5</v>
      </c>
      <c r="B35" s="3">
        <v>2.573</v>
      </c>
      <c r="C35" s="3">
        <f t="shared" si="0"/>
        <v>0.0026730064086633097</v>
      </c>
      <c r="D35" s="5">
        <f t="shared" si="4"/>
        <v>4.647480297671147E-07</v>
      </c>
      <c r="F35" s="3">
        <f t="shared" si="2"/>
        <v>2.4424906541753444E-12</v>
      </c>
      <c r="I35" s="3">
        <f t="shared" si="5"/>
        <v>6.5287931717109355E-15</v>
      </c>
      <c r="AF35">
        <v>700</v>
      </c>
      <c r="AG35">
        <v>0.0041</v>
      </c>
    </row>
    <row r="36" spans="1:33" ht="12.75">
      <c r="A36" s="3">
        <v>884</v>
      </c>
      <c r="B36" s="3">
        <v>2.5882</v>
      </c>
      <c r="C36" s="3">
        <f t="shared" si="0"/>
        <v>0.0025810712896459378</v>
      </c>
      <c r="D36" s="5">
        <f t="shared" si="4"/>
        <v>4.660638500733274E-07</v>
      </c>
      <c r="F36" s="3">
        <f t="shared" si="2"/>
        <v>2.6367796834847468E-12</v>
      </c>
      <c r="I36" s="3">
        <f t="shared" si="5"/>
        <v>6.805716338164183E-15</v>
      </c>
      <c r="AF36">
        <v>710</v>
      </c>
      <c r="AG36">
        <v>0.0021</v>
      </c>
    </row>
    <row r="37" spans="1:33" ht="12.75">
      <c r="A37" s="3">
        <v>883.5</v>
      </c>
      <c r="B37" s="3">
        <v>2.5964</v>
      </c>
      <c r="C37" s="3">
        <f t="shared" si="0"/>
        <v>0.002532794765689991</v>
      </c>
      <c r="D37" s="5">
        <f aca="true" t="shared" si="6" ref="D37:D52">$D$1/(A37/1000000000)^5*(1/(EXP(6.6256E-34*300000000/(A37/1000000000*0.000000056697*$E$1))-1))</f>
        <v>4.673841434197297E-07</v>
      </c>
      <c r="F37" s="3">
        <f t="shared" si="2"/>
        <v>2.886579864025407E-12</v>
      </c>
      <c r="I37" s="3">
        <f t="shared" si="5"/>
        <v>7.311114370349677E-15</v>
      </c>
      <c r="AF37">
        <v>720</v>
      </c>
      <c r="AG37">
        <v>0.00105</v>
      </c>
    </row>
    <row r="38" spans="1:33" ht="12.75">
      <c r="A38" s="3">
        <v>883</v>
      </c>
      <c r="B38" s="3">
        <v>2.6154</v>
      </c>
      <c r="C38" s="3">
        <f t="shared" si="0"/>
        <v>0.002424376133525074</v>
      </c>
      <c r="D38" s="5">
        <f t="shared" si="6"/>
        <v>4.687089275564654E-07</v>
      </c>
      <c r="F38" s="3">
        <f t="shared" si="2"/>
        <v>3.1086244689504383E-12</v>
      </c>
      <c r="I38" s="3">
        <f aca="true" t="shared" si="7" ref="I38:I53">+F38*C38</f>
        <v>7.5364749706155E-15</v>
      </c>
      <c r="AF38">
        <v>730</v>
      </c>
      <c r="AG38">
        <v>0.00052</v>
      </c>
    </row>
    <row r="39" spans="1:33" ht="12.75">
      <c r="A39" s="3">
        <v>882.5</v>
      </c>
      <c r="B39" s="3">
        <v>2.5959</v>
      </c>
      <c r="C39" s="3">
        <f t="shared" si="0"/>
        <v>0.0025357124326473735</v>
      </c>
      <c r="D39" s="5">
        <f t="shared" si="6"/>
        <v>4.7003822031422375E-07</v>
      </c>
      <c r="F39" s="3">
        <f t="shared" si="2"/>
        <v>3.3861802251067274E-12</v>
      </c>
      <c r="I39" s="3">
        <f t="shared" si="7"/>
        <v>8.58637929598781E-15</v>
      </c>
      <c r="AF39">
        <v>740</v>
      </c>
      <c r="AG39">
        <v>0.00025</v>
      </c>
    </row>
    <row r="40" spans="1:33" ht="12.75">
      <c r="A40" s="3">
        <v>882</v>
      </c>
      <c r="B40" s="3">
        <v>2.6131</v>
      </c>
      <c r="C40" s="3">
        <f t="shared" si="0"/>
        <v>0.002437249556303921</v>
      </c>
      <c r="D40" s="5">
        <f t="shared" si="6"/>
        <v>4.713720396046512E-07</v>
      </c>
      <c r="F40" s="3">
        <f t="shared" si="2"/>
        <v>3.6637359812630166E-12</v>
      </c>
      <c r="I40" s="3">
        <f t="shared" si="7"/>
        <v>8.929438894747999E-15</v>
      </c>
      <c r="AF40">
        <v>750</v>
      </c>
      <c r="AG40">
        <v>0.00012</v>
      </c>
    </row>
    <row r="41" spans="1:33" ht="12.75">
      <c r="A41" s="3">
        <v>881.5</v>
      </c>
      <c r="B41" s="3">
        <v>2.6608</v>
      </c>
      <c r="C41" s="3">
        <f t="shared" si="0"/>
        <v>0.0021837353276021733</v>
      </c>
      <c r="D41" s="5">
        <f t="shared" si="6"/>
        <v>4.727104034207635E-07</v>
      </c>
      <c r="F41" s="3">
        <f t="shared" si="2"/>
        <v>3.969047313034935E-12</v>
      </c>
      <c r="I41" s="3">
        <f t="shared" si="7"/>
        <v>8.667348834398868E-15</v>
      </c>
      <c r="AF41">
        <v>760</v>
      </c>
      <c r="AG41">
        <v>6E-05</v>
      </c>
    </row>
    <row r="42" spans="1:9" ht="12.75">
      <c r="A42" s="3">
        <v>881</v>
      </c>
      <c r="B42" s="3">
        <v>2.5982</v>
      </c>
      <c r="C42" s="3">
        <f t="shared" si="0"/>
        <v>0.002522318934182427</v>
      </c>
      <c r="D42" s="5">
        <f t="shared" si="6"/>
        <v>4.740533298373635E-07</v>
      </c>
      <c r="F42" s="3">
        <f t="shared" si="2"/>
        <v>4.3021142204224816E-12</v>
      </c>
      <c r="I42" s="3">
        <f t="shared" si="7"/>
        <v>1.0851304155187098E-14</v>
      </c>
    </row>
    <row r="43" spans="1:9" ht="12.75">
      <c r="A43" s="3">
        <v>880.5</v>
      </c>
      <c r="B43" s="3">
        <v>2.6279</v>
      </c>
      <c r="C43" s="3">
        <f t="shared" si="0"/>
        <v>0.002355591616469395</v>
      </c>
      <c r="D43" s="5">
        <f t="shared" si="6"/>
        <v>4.754008370114584E-07</v>
      </c>
      <c r="F43" s="3">
        <f t="shared" si="2"/>
        <v>4.6629367034256575E-12</v>
      </c>
      <c r="I43" s="3">
        <f t="shared" si="7"/>
        <v>1.0983974606716916E-14</v>
      </c>
    </row>
    <row r="44" spans="1:9" ht="12.75">
      <c r="A44" s="3">
        <v>880</v>
      </c>
      <c r="B44" s="3">
        <v>2.6514</v>
      </c>
      <c r="C44" s="3">
        <f t="shared" si="0"/>
        <v>0.0022315159738717626</v>
      </c>
      <c r="D44" s="5">
        <f t="shared" si="6"/>
        <v>4.7675294318268093E-07</v>
      </c>
      <c r="F44" s="3">
        <f t="shared" si="2"/>
        <v>5.051514762044462E-12</v>
      </c>
      <c r="I44" s="3">
        <f t="shared" si="7"/>
        <v>1.1272535883751234E-14</v>
      </c>
    </row>
    <row r="45" spans="1:9" ht="12.75">
      <c r="A45" s="3">
        <v>879.5</v>
      </c>
      <c r="B45" s="3">
        <v>2.6175</v>
      </c>
      <c r="C45" s="3">
        <f t="shared" si="0"/>
        <v>0.0024126815325916317</v>
      </c>
      <c r="D45" s="5">
        <f t="shared" si="6"/>
        <v>4.7545350185885957E-07</v>
      </c>
      <c r="F45" s="3">
        <f t="shared" si="2"/>
        <v>5.467848396278896E-12</v>
      </c>
      <c r="I45" s="3">
        <f t="shared" si="7"/>
        <v>1.3192176848712862E-14</v>
      </c>
    </row>
    <row r="46" spans="1:9" ht="12.75">
      <c r="A46" s="3">
        <v>879</v>
      </c>
      <c r="B46" s="3">
        <v>2.6556</v>
      </c>
      <c r="C46" s="3">
        <f t="shared" si="0"/>
        <v>0.002210039317349183</v>
      </c>
      <c r="D46" s="5">
        <f t="shared" si="6"/>
        <v>4.7680729796909763E-07</v>
      </c>
      <c r="F46" s="3">
        <f t="shared" si="2"/>
        <v>5.9396931817445875E-12</v>
      </c>
      <c r="I46" s="3">
        <f t="shared" si="7"/>
        <v>1.3126955464646404E-14</v>
      </c>
    </row>
    <row r="47" spans="1:9" ht="12.75">
      <c r="A47" s="3">
        <v>878.5</v>
      </c>
      <c r="B47" s="3">
        <v>2.6335</v>
      </c>
      <c r="C47" s="3">
        <f t="shared" si="0"/>
        <v>0.002325412485873376</v>
      </c>
      <c r="D47" s="5">
        <f t="shared" si="6"/>
        <v>4.78165722438605E-07</v>
      </c>
      <c r="F47" s="3">
        <f t="shared" si="2"/>
        <v>6.439293542825908E-12</v>
      </c>
      <c r="I47" s="3">
        <f t="shared" si="7"/>
        <v>1.4974013604691174E-14</v>
      </c>
    </row>
    <row r="48" spans="1:9" ht="12.75">
      <c r="A48" s="3">
        <v>878</v>
      </c>
      <c r="B48" s="3">
        <v>2.6327</v>
      </c>
      <c r="C48" s="3">
        <f t="shared" si="0"/>
        <v>0.002329700001709055</v>
      </c>
      <c r="D48" s="5">
        <f t="shared" si="6"/>
        <v>4.795287937385833E-07</v>
      </c>
      <c r="F48" s="3">
        <f t="shared" si="2"/>
        <v>6.966649479522857E-12</v>
      </c>
      <c r="I48" s="3">
        <f t="shared" si="7"/>
        <v>1.6230203304350788E-14</v>
      </c>
    </row>
    <row r="49" spans="1:9" ht="12.75">
      <c r="A49" s="3">
        <v>877.5</v>
      </c>
      <c r="B49" s="3">
        <v>2.636</v>
      </c>
      <c r="C49" s="3">
        <f t="shared" si="0"/>
        <v>0.0023120647901755916</v>
      </c>
      <c r="D49" s="5">
        <f t="shared" si="6"/>
        <v>4.808965304245291E-07</v>
      </c>
      <c r="F49" s="3">
        <f t="shared" si="2"/>
        <v>7.521760991835436E-12</v>
      </c>
      <c r="I49" s="3">
        <f t="shared" si="7"/>
        <v>1.7390798749338946E-14</v>
      </c>
    </row>
    <row r="50" spans="1:9" ht="12.75">
      <c r="A50" s="3">
        <v>877</v>
      </c>
      <c r="B50" s="3">
        <v>2.6517</v>
      </c>
      <c r="C50" s="3">
        <f t="shared" si="0"/>
        <v>0.0022299750295314944</v>
      </c>
      <c r="D50" s="5">
        <f t="shared" si="6"/>
        <v>4.822689511366664E-07</v>
      </c>
      <c r="F50" s="3">
        <f t="shared" si="2"/>
        <v>8.1601392309949E-12</v>
      </c>
      <c r="I50" s="3">
        <f t="shared" si="7"/>
        <v>1.819690672261896E-14</v>
      </c>
    </row>
    <row r="51" spans="1:9" ht="12.75">
      <c r="A51" s="3">
        <v>876.5</v>
      </c>
      <c r="B51" s="3">
        <v>2.6621</v>
      </c>
      <c r="C51" s="3">
        <f t="shared" si="0"/>
        <v>0.002177208393872834</v>
      </c>
      <c r="D51" s="5">
        <f t="shared" si="6"/>
        <v>4.836460746003841E-07</v>
      </c>
      <c r="F51" s="3">
        <f t="shared" si="2"/>
        <v>8.854028621385623E-12</v>
      </c>
      <c r="I51" s="3">
        <f t="shared" si="7"/>
        <v>1.9277065434071097E-14</v>
      </c>
    </row>
    <row r="52" spans="1:9" ht="12.75">
      <c r="A52" s="3">
        <v>876</v>
      </c>
      <c r="B52" s="3">
        <v>2.6589</v>
      </c>
      <c r="C52" s="3">
        <f t="shared" si="0"/>
        <v>0.0021933099054806493</v>
      </c>
      <c r="D52" s="5">
        <f t="shared" si="6"/>
        <v>4.85027919626672E-07</v>
      </c>
      <c r="F52" s="3">
        <f t="shared" si="2"/>
        <v>9.575673587391975E-12</v>
      </c>
      <c r="I52" s="3">
        <f t="shared" si="7"/>
        <v>2.1002419730876242E-14</v>
      </c>
    </row>
    <row r="53" spans="1:9" ht="12.75">
      <c r="A53" s="3">
        <v>875.5</v>
      </c>
      <c r="B53" s="3">
        <v>2.6534</v>
      </c>
      <c r="C53" s="3">
        <f t="shared" si="0"/>
        <v>0.002221263089298424</v>
      </c>
      <c r="D53" s="5">
        <f aca="true" t="shared" si="8" ref="D53:D68">$D$1/(A53/1000000000)^5*(1/(EXP(6.6256E-34*300000000/(A53/1000000000*0.000000056697*$E$1))-1))</f>
        <v>4.864145051125618E-07</v>
      </c>
      <c r="F53" s="3">
        <f t="shared" si="2"/>
        <v>1.0352829704629585E-11</v>
      </c>
      <c r="I53" s="3">
        <f t="shared" si="7"/>
        <v>2.2996358492686E-14</v>
      </c>
    </row>
    <row r="54" spans="1:9" ht="12.75">
      <c r="A54" s="3">
        <v>875</v>
      </c>
      <c r="B54" s="3">
        <v>2.6592</v>
      </c>
      <c r="C54" s="3">
        <f t="shared" si="0"/>
        <v>0.0021917953438441305</v>
      </c>
      <c r="D54" s="5">
        <f t="shared" si="8"/>
        <v>4.878058500415714E-07</v>
      </c>
      <c r="F54" s="3">
        <f t="shared" si="2"/>
        <v>1.1213252548714081E-11</v>
      </c>
      <c r="I54" s="3">
        <f aca="true" t="shared" si="9" ref="I54:I69">+F54*C54</f>
        <v>2.4577154725619854E-14</v>
      </c>
    </row>
    <row r="55" spans="1:9" ht="12.75">
      <c r="A55" s="3">
        <v>874.5</v>
      </c>
      <c r="B55" s="3">
        <v>2.6495</v>
      </c>
      <c r="C55" s="3">
        <f t="shared" si="0"/>
        <v>0.002241300045782327</v>
      </c>
      <c r="D55" s="5">
        <f t="shared" si="8"/>
        <v>4.864992001499821E-07</v>
      </c>
      <c r="F55" s="3">
        <f t="shared" si="2"/>
        <v>1.2129186544029835E-11</v>
      </c>
      <c r="I55" s="3">
        <f t="shared" si="9"/>
        <v>2.7185146356436455E-14</v>
      </c>
    </row>
    <row r="56" spans="1:9" ht="12.75">
      <c r="A56" s="3">
        <v>874</v>
      </c>
      <c r="B56" s="3">
        <v>2.6412</v>
      </c>
      <c r="C56" s="3">
        <f t="shared" si="0"/>
        <v>0.0022845464885518254</v>
      </c>
      <c r="D56" s="5">
        <f t="shared" si="8"/>
        <v>4.878923813682964E-07</v>
      </c>
      <c r="F56" s="3">
        <f t="shared" si="2"/>
        <v>1.3128387266192476E-11</v>
      </c>
      <c r="I56" s="3">
        <f t="shared" si="9"/>
        <v>2.999241102932852E-14</v>
      </c>
    </row>
    <row r="57" spans="1:9" ht="12.75">
      <c r="A57" s="3">
        <v>873.5</v>
      </c>
      <c r="B57" s="3">
        <v>2.6589</v>
      </c>
      <c r="C57" s="3">
        <f t="shared" si="0"/>
        <v>0.0021933099054806493</v>
      </c>
      <c r="D57" s="5">
        <f t="shared" si="8"/>
        <v>4.892903528908605E-07</v>
      </c>
      <c r="F57" s="3">
        <f t="shared" si="2"/>
        <v>1.4210854715202004E-11</v>
      </c>
      <c r="I57" s="3">
        <f t="shared" si="9"/>
        <v>3.1168808412198946E-14</v>
      </c>
    </row>
    <row r="58" spans="1:9" ht="12.75">
      <c r="A58" s="3">
        <v>873</v>
      </c>
      <c r="B58" s="3">
        <v>2.6647</v>
      </c>
      <c r="C58" s="3">
        <f t="shared" si="0"/>
        <v>0.0021642129928688717</v>
      </c>
      <c r="D58" s="5">
        <f t="shared" si="8"/>
        <v>4.906931339447957E-07</v>
      </c>
      <c r="F58" s="3">
        <f t="shared" si="2"/>
        <v>1.534883331544279E-11</v>
      </c>
      <c r="I58" s="3">
        <f t="shared" si="9"/>
        <v>3.321814448665989E-14</v>
      </c>
    </row>
    <row r="59" spans="1:9" ht="12.75">
      <c r="A59" s="3">
        <v>872.5</v>
      </c>
      <c r="B59" s="3">
        <v>2.663</v>
      </c>
      <c r="C59" s="3">
        <f t="shared" si="0"/>
        <v>0.002172701178863745</v>
      </c>
      <c r="D59" s="5">
        <f t="shared" si="8"/>
        <v>4.921007438454729E-07</v>
      </c>
      <c r="F59" s="3">
        <f t="shared" si="2"/>
        <v>1.662558979376172E-11</v>
      </c>
      <c r="I59" s="3">
        <f t="shared" si="9"/>
        <v>3.6122438544211136E-14</v>
      </c>
    </row>
    <row r="60" spans="1:9" ht="12.75">
      <c r="A60" s="3">
        <v>872</v>
      </c>
      <c r="B60" s="3">
        <v>2.6911</v>
      </c>
      <c r="C60" s="3">
        <f t="shared" si="0"/>
        <v>0.002036573085430327</v>
      </c>
      <c r="D60" s="5">
        <f t="shared" si="8"/>
        <v>4.935132019969657E-07</v>
      </c>
      <c r="F60" s="3">
        <f t="shared" si="2"/>
        <v>1.7985612998927536E-11</v>
      </c>
      <c r="I60" s="3">
        <f t="shared" si="9"/>
        <v>3.662901535858165E-14</v>
      </c>
    </row>
    <row r="61" spans="1:9" ht="12.75">
      <c r="A61" s="3">
        <v>871.5</v>
      </c>
      <c r="B61" s="3">
        <v>2.6838</v>
      </c>
      <c r="C61" s="3">
        <f t="shared" si="0"/>
        <v>0.002071094903660334</v>
      </c>
      <c r="D61" s="5">
        <f t="shared" si="8"/>
        <v>4.949305278925111E-07</v>
      </c>
      <c r="F61" s="3">
        <f t="shared" si="2"/>
        <v>1.942890293094024E-11</v>
      </c>
      <c r="I61" s="3">
        <f t="shared" si="9"/>
        <v>4.023910184398166E-14</v>
      </c>
    </row>
    <row r="62" spans="1:9" ht="12.75">
      <c r="A62" s="3">
        <v>871</v>
      </c>
      <c r="B62" s="3">
        <v>2.6688</v>
      </c>
      <c r="C62" s="3">
        <f t="shared" si="0"/>
        <v>0.0021438776659735066</v>
      </c>
      <c r="D62" s="5">
        <f t="shared" si="8"/>
        <v>4.963527411149712E-07</v>
      </c>
      <c r="F62" s="3">
        <f t="shared" si="2"/>
        <v>2.1010970741031088E-11</v>
      </c>
      <c r="I62" s="3">
        <f t="shared" si="9"/>
        <v>4.504495091211936E-14</v>
      </c>
    </row>
    <row r="63" spans="1:9" ht="12.75">
      <c r="A63" s="3">
        <v>870.5</v>
      </c>
      <c r="B63" s="3">
        <v>2.6959</v>
      </c>
      <c r="C63" s="3">
        <f t="shared" si="0"/>
        <v>0.0020141879803932017</v>
      </c>
      <c r="D63" s="5">
        <f t="shared" si="8"/>
        <v>4.977798613372944E-07</v>
      </c>
      <c r="F63" s="3">
        <f t="shared" si="2"/>
        <v>2.273181642920008E-11</v>
      </c>
      <c r="I63" s="3">
        <f t="shared" si="9"/>
        <v>4.578615142419951E-14</v>
      </c>
    </row>
    <row r="64" spans="1:9" ht="12.75">
      <c r="A64" s="3">
        <v>870</v>
      </c>
      <c r="B64" s="3">
        <v>2.7147</v>
      </c>
      <c r="C64" s="3">
        <f t="shared" si="0"/>
        <v>0.0019288568602156223</v>
      </c>
      <c r="D64" s="5">
        <f t="shared" si="8"/>
        <v>4.992119083229838E-07</v>
      </c>
      <c r="F64" s="3">
        <f t="shared" si="2"/>
        <v>2.453592884421596E-11</v>
      </c>
      <c r="I64" s="3">
        <f t="shared" si="9"/>
        <v>4.732629467292832E-14</v>
      </c>
    </row>
    <row r="65" spans="1:9" ht="12.75">
      <c r="A65" s="3">
        <v>869.5</v>
      </c>
      <c r="B65" s="3">
        <v>2.6886</v>
      </c>
      <c r="C65" s="3">
        <f t="shared" si="0"/>
        <v>0.002048330350160161</v>
      </c>
      <c r="D65" s="5">
        <f t="shared" si="8"/>
        <v>4.978980837841133E-07</v>
      </c>
      <c r="F65" s="3">
        <f t="shared" si="2"/>
        <v>2.656208586415687E-11</v>
      </c>
      <c r="I65" s="3">
        <f t="shared" si="9"/>
        <v>5.44079266391127E-14</v>
      </c>
    </row>
    <row r="66" spans="1:9" ht="12.75">
      <c r="A66" s="3">
        <v>869</v>
      </c>
      <c r="B66" s="3">
        <v>2.675</v>
      </c>
      <c r="C66" s="3">
        <f t="shared" si="0"/>
        <v>0.0021134890398366466</v>
      </c>
      <c r="D66" s="5">
        <f t="shared" si="8"/>
        <v>4.993321210935487E-07</v>
      </c>
      <c r="F66" s="3">
        <f t="shared" si="2"/>
        <v>2.8671509610944668E-11</v>
      </c>
      <c r="I66" s="3">
        <f t="shared" si="9"/>
        <v>6.059692131830263E-14</v>
      </c>
    </row>
    <row r="67" spans="1:9" ht="12.75">
      <c r="A67" s="3">
        <v>868.5</v>
      </c>
      <c r="B67" s="3">
        <v>2.6962</v>
      </c>
      <c r="C67" s="3">
        <f t="shared" si="0"/>
        <v>0.0020127971090730013</v>
      </c>
      <c r="D67" s="5">
        <f t="shared" si="8"/>
        <v>5.007711176059802E-07</v>
      </c>
      <c r="F67" s="3">
        <f t="shared" si="2"/>
        <v>3.1002977962657496E-11</v>
      </c>
      <c r="I67" s="3">
        <f t="shared" si="9"/>
        <v>6.240270441589098E-14</v>
      </c>
    </row>
    <row r="68" spans="1:9" ht="12.75">
      <c r="A68" s="3">
        <v>868</v>
      </c>
      <c r="B68" s="3">
        <v>2.698</v>
      </c>
      <c r="C68" s="3">
        <f t="shared" si="0"/>
        <v>0.0020044720273651602</v>
      </c>
      <c r="D68" s="5">
        <f t="shared" si="8"/>
        <v>5.022150933412414E-07</v>
      </c>
      <c r="F68" s="3">
        <f t="shared" si="2"/>
        <v>3.35009797680641E-11</v>
      </c>
      <c r="I68" s="3">
        <f t="shared" si="9"/>
        <v>6.715177683441066E-14</v>
      </c>
    </row>
    <row r="69" spans="1:9" ht="12.75">
      <c r="A69" s="3">
        <v>867.5</v>
      </c>
      <c r="B69" s="3">
        <v>2.7023</v>
      </c>
      <c r="C69" s="3">
        <f aca="true" t="shared" si="10" ref="C69:C132">POWER(10,-B69)</f>
        <v>0.0019847234453365665</v>
      </c>
      <c r="D69" s="5">
        <f aca="true" t="shared" si="11" ref="D69:D84">$D$1/(A69/1000000000)^5*(1/(EXP(6.6256E-34*300000000/(A69/1000000000*0.000000056697*$E$1))-1))</f>
        <v>5.036640684115816E-07</v>
      </c>
      <c r="F69" s="3">
        <f aca="true" t="shared" si="12" ref="F69:F132">(NORMDIST($A68,$F$1,$F$2,TRUE)-NORMDIST(A69,$F$1,$F$2,TRUE))*$E$2</f>
        <v>3.61932706027801E-11</v>
      </c>
      <c r="I69" s="3">
        <f t="shared" si="9"/>
        <v>7.18336327287484E-14</v>
      </c>
    </row>
    <row r="70" spans="1:9" ht="12.75">
      <c r="A70" s="3">
        <v>867</v>
      </c>
      <c r="B70" s="3">
        <v>2.6986</v>
      </c>
      <c r="C70" s="3">
        <f t="shared" si="10"/>
        <v>0.0020017046589899585</v>
      </c>
      <c r="D70" s="5">
        <f t="shared" si="11"/>
        <v>5.051180630221474E-07</v>
      </c>
      <c r="F70" s="3">
        <f t="shared" si="12"/>
        <v>3.907985046680551E-11</v>
      </c>
      <c r="I70" s="3">
        <f aca="true" t="shared" si="13" ref="I70:I85">+F70*C70</f>
        <v>7.82263187520355E-14</v>
      </c>
    </row>
    <row r="71" spans="1:9" ht="12.75">
      <c r="A71" s="3">
        <v>866.5</v>
      </c>
      <c r="B71" s="3">
        <v>2.6953</v>
      </c>
      <c r="C71" s="3">
        <f t="shared" si="10"/>
        <v>0.0020169726070331105</v>
      </c>
      <c r="D71" s="5">
        <f t="shared" si="11"/>
        <v>5.065770974714667E-07</v>
      </c>
      <c r="F71" s="3">
        <f t="shared" si="12"/>
        <v>4.221623051137158E-11</v>
      </c>
      <c r="I71" s="3">
        <f t="shared" si="13"/>
        <v>8.514898051363188E-14</v>
      </c>
    </row>
    <row r="72" spans="1:9" ht="12.75">
      <c r="A72" s="3">
        <v>866</v>
      </c>
      <c r="B72" s="3">
        <v>2.7172</v>
      </c>
      <c r="C72" s="3">
        <f t="shared" si="10"/>
        <v>0.0019177853644826524</v>
      </c>
      <c r="D72" s="5">
        <f t="shared" si="11"/>
        <v>5.080411921519318E-07</v>
      </c>
      <c r="F72" s="3">
        <f t="shared" si="12"/>
        <v>4.5574655160862676E-11</v>
      </c>
      <c r="I72" s="3">
        <f t="shared" si="13"/>
        <v>8.740240665884622E-14</v>
      </c>
    </row>
    <row r="73" spans="1:9" ht="12.75">
      <c r="A73" s="3">
        <v>865.5</v>
      </c>
      <c r="B73" s="3">
        <v>2.7106</v>
      </c>
      <c r="C73" s="3">
        <f t="shared" si="10"/>
        <v>0.0019471526498538994</v>
      </c>
      <c r="D73" s="5">
        <f t="shared" si="11"/>
        <v>5.095103675502908E-07</v>
      </c>
      <c r="F73" s="3">
        <f t="shared" si="12"/>
        <v>4.9210635566510064E-11</v>
      </c>
      <c r="I73" s="3">
        <f t="shared" si="13"/>
        <v>9.582061944432462E-14</v>
      </c>
    </row>
    <row r="74" spans="1:9" ht="12.75">
      <c r="A74" s="3">
        <v>865</v>
      </c>
      <c r="B74" s="3">
        <v>2.7205</v>
      </c>
      <c r="C74" s="3">
        <f t="shared" si="10"/>
        <v>0.0019032682375763497</v>
      </c>
      <c r="D74" s="5">
        <f t="shared" si="11"/>
        <v>5.081923784325733E-07</v>
      </c>
      <c r="F74" s="3">
        <f t="shared" si="12"/>
        <v>5.315192730392937E-11</v>
      </c>
      <c r="I74" s="3">
        <f t="shared" si="13"/>
        <v>1.0116237500353592E-13</v>
      </c>
    </row>
    <row r="75" spans="1:9" ht="12.75">
      <c r="A75" s="3">
        <v>864.5</v>
      </c>
      <c r="B75" s="3">
        <v>2.7181</v>
      </c>
      <c r="C75" s="3">
        <f t="shared" si="10"/>
        <v>0.0019138152020474254</v>
      </c>
      <c r="D75" s="5">
        <f t="shared" si="11"/>
        <v>5.096636929610791E-07</v>
      </c>
      <c r="F75" s="3">
        <f t="shared" si="12"/>
        <v>5.7370774797504964E-11</v>
      </c>
      <c r="I75" s="3">
        <f t="shared" si="13"/>
        <v>1.097970609607043E-13</v>
      </c>
    </row>
    <row r="76" spans="1:9" ht="12.75">
      <c r="A76" s="3">
        <v>864</v>
      </c>
      <c r="B76" s="3">
        <v>2.7008</v>
      </c>
      <c r="C76" s="3">
        <f t="shared" si="10"/>
        <v>0.0019915902890576113</v>
      </c>
      <c r="D76" s="5">
        <f t="shared" si="11"/>
        <v>5.111401221363225E-07</v>
      </c>
      <c r="F76" s="3">
        <f t="shared" si="12"/>
        <v>6.19226891984681E-11</v>
      </c>
      <c r="I76" s="3">
        <f t="shared" si="13"/>
        <v>1.2332462648000173E-13</v>
      </c>
    </row>
    <row r="77" spans="1:9" ht="12.75">
      <c r="A77" s="3">
        <v>863.5</v>
      </c>
      <c r="B77" s="3">
        <v>2.7099</v>
      </c>
      <c r="C77" s="3">
        <f t="shared" si="10"/>
        <v>0.0019502936197623043</v>
      </c>
      <c r="D77" s="5">
        <f t="shared" si="11"/>
        <v>5.126216867133729E-07</v>
      </c>
      <c r="F77" s="3">
        <f t="shared" si="12"/>
        <v>6.68076705068188E-11</v>
      </c>
      <c r="I77" s="3">
        <f t="shared" si="13"/>
        <v>1.3029457354063096E-13</v>
      </c>
    </row>
    <row r="78" spans="1:9" ht="12.75">
      <c r="A78" s="3">
        <v>863</v>
      </c>
      <c r="B78" s="3">
        <v>2.7028</v>
      </c>
      <c r="C78" s="3">
        <f t="shared" si="10"/>
        <v>0.0019824397628726404</v>
      </c>
      <c r="D78" s="5">
        <f t="shared" si="11"/>
        <v>5.141084075436106E-07</v>
      </c>
      <c r="F78" s="3">
        <f t="shared" si="12"/>
        <v>7.213674102501955E-11</v>
      </c>
      <c r="I78" s="3">
        <f t="shared" si="13"/>
        <v>1.4300674377204481E-13</v>
      </c>
    </row>
    <row r="79" spans="1:9" ht="12.75">
      <c r="A79" s="3">
        <v>862.5</v>
      </c>
      <c r="B79" s="3">
        <v>2.7377</v>
      </c>
      <c r="C79" s="3">
        <f t="shared" si="10"/>
        <v>0.0018293634592930952</v>
      </c>
      <c r="D79" s="5">
        <f t="shared" si="11"/>
        <v>5.156003055752316E-07</v>
      </c>
      <c r="F79" s="3">
        <f t="shared" si="12"/>
        <v>7.779887845060784E-11</v>
      </c>
      <c r="I79" s="3">
        <f t="shared" si="13"/>
        <v>1.42322425411527E-13</v>
      </c>
    </row>
    <row r="80" spans="1:9" ht="12.75">
      <c r="A80" s="3">
        <v>862</v>
      </c>
      <c r="B80" s="3">
        <v>2.7407</v>
      </c>
      <c r="C80" s="3">
        <f t="shared" si="10"/>
        <v>0.0018167702098188078</v>
      </c>
      <c r="D80" s="5">
        <f t="shared" si="11"/>
        <v>5.170974018537505E-07</v>
      </c>
      <c r="F80" s="3">
        <f t="shared" si="12"/>
        <v>8.393286066166183E-11</v>
      </c>
      <c r="I80" s="3">
        <f t="shared" si="13"/>
        <v>1.5248672087498013E-13</v>
      </c>
    </row>
    <row r="81" spans="1:9" ht="12.75">
      <c r="A81" s="3">
        <v>861.5</v>
      </c>
      <c r="B81" s="3">
        <v>2.7298</v>
      </c>
      <c r="C81" s="3">
        <f t="shared" si="10"/>
        <v>0.001862944856961653</v>
      </c>
      <c r="D81" s="5">
        <f t="shared" si="11"/>
        <v>5.185997175225112E-07</v>
      </c>
      <c r="F81" s="3">
        <f t="shared" si="12"/>
        <v>9.056644323379714E-11</v>
      </c>
      <c r="I81" s="3">
        <f t="shared" si="13"/>
        <v>1.6872028963571188E-13</v>
      </c>
    </row>
    <row r="82" spans="1:9" ht="12.75">
      <c r="A82" s="3">
        <v>861</v>
      </c>
      <c r="B82" s="3">
        <v>2.736</v>
      </c>
      <c r="C82" s="3">
        <f t="shared" si="10"/>
        <v>0.001836538343348344</v>
      </c>
      <c r="D82" s="5">
        <f t="shared" si="11"/>
        <v>5.201072738232001E-07</v>
      </c>
      <c r="F82" s="3">
        <f t="shared" si="12"/>
        <v>9.767187059139815E-11</v>
      </c>
      <c r="I82" s="3">
        <f t="shared" si="13"/>
        <v>1.793781354076602E-13</v>
      </c>
    </row>
    <row r="83" spans="1:9" ht="12.75">
      <c r="A83" s="3">
        <v>860.5</v>
      </c>
      <c r="B83" s="3">
        <v>2.7273</v>
      </c>
      <c r="C83" s="3">
        <f t="shared" si="10"/>
        <v>0.0018736997549896565</v>
      </c>
      <c r="D83" s="5">
        <f t="shared" si="11"/>
        <v>5.216200920963579E-07</v>
      </c>
      <c r="F83" s="3">
        <f t="shared" si="12"/>
        <v>1.053046538856961E-10</v>
      </c>
      <c r="I83" s="3">
        <f t="shared" si="13"/>
        <v>1.9730930418489935E-13</v>
      </c>
    </row>
    <row r="84" spans="1:9" ht="12.75">
      <c r="A84" s="3">
        <v>860</v>
      </c>
      <c r="B84" s="3">
        <v>2.7349</v>
      </c>
      <c r="C84" s="3">
        <f t="shared" si="10"/>
        <v>0.0018411959036876467</v>
      </c>
      <c r="D84" s="5">
        <f t="shared" si="11"/>
        <v>5.202950514243889E-07</v>
      </c>
      <c r="F84" s="3">
        <f t="shared" si="12"/>
        <v>1.1357581541915351E-10</v>
      </c>
      <c r="I84" s="3">
        <f t="shared" si="13"/>
        <v>2.0911532610772972E-13</v>
      </c>
    </row>
    <row r="85" spans="1:9" ht="12.75">
      <c r="A85" s="3">
        <v>859.5</v>
      </c>
      <c r="B85" s="3">
        <v>2.7335</v>
      </c>
      <c r="C85" s="3">
        <f t="shared" si="10"/>
        <v>0.0018471407949096036</v>
      </c>
      <c r="D85" s="5">
        <f aca="true" t="shared" si="14" ref="D85:D100">$D$1/(A85/1000000000)^5*(1/(EXP(6.6256E-34*300000000/(A85/1000000000*0.000000056697*$E$1))-1))</f>
        <v>5.218101786782235E-07</v>
      </c>
      <c r="F85" s="3">
        <f t="shared" si="12"/>
        <v>1.2245759961615477E-10</v>
      </c>
      <c r="I85" s="3">
        <f t="shared" si="13"/>
        <v>2.2619642789770607E-13</v>
      </c>
    </row>
    <row r="86" spans="1:9" ht="12.75">
      <c r="A86" s="3">
        <v>859</v>
      </c>
      <c r="B86" s="3">
        <v>2.7468</v>
      </c>
      <c r="C86" s="3">
        <f t="shared" si="10"/>
        <v>0.0017914306484060247</v>
      </c>
      <c r="D86" s="5">
        <f t="shared" si="14"/>
        <v>5.233306035756084E-07</v>
      </c>
      <c r="F86" s="3">
        <f t="shared" si="12"/>
        <v>1.3203327320354674E-10</v>
      </c>
      <c r="I86" s="3">
        <f aca="true" t="shared" si="15" ref="I86:I101">+F86*C86</f>
        <v>2.3652845222619957E-13</v>
      </c>
    </row>
    <row r="87" spans="1:9" ht="12.75">
      <c r="A87" s="3">
        <v>858.5</v>
      </c>
      <c r="B87" s="3">
        <v>2.7454</v>
      </c>
      <c r="C87" s="3">
        <f t="shared" si="10"/>
        <v>0.0017972148565476586</v>
      </c>
      <c r="D87" s="5">
        <f t="shared" si="14"/>
        <v>5.248563477395585E-07</v>
      </c>
      <c r="F87" s="3">
        <f t="shared" si="12"/>
        <v>1.4230283618132944E-10</v>
      </c>
      <c r="I87" s="3">
        <f t="shared" si="15"/>
        <v>2.55748771313953E-13</v>
      </c>
    </row>
    <row r="88" spans="1:9" ht="12.75">
      <c r="A88" s="3">
        <v>858</v>
      </c>
      <c r="B88" s="3">
        <v>2.7356</v>
      </c>
      <c r="C88" s="3">
        <f t="shared" si="10"/>
        <v>0.0018382306368835307</v>
      </c>
      <c r="D88" s="5">
        <f t="shared" si="14"/>
        <v>5.263874328940139E-07</v>
      </c>
      <c r="F88" s="3">
        <f t="shared" si="12"/>
        <v>1.5334955527634975E-10</v>
      </c>
      <c r="I88" s="3">
        <f t="shared" si="15"/>
        <v>2.818918506614506E-13</v>
      </c>
    </row>
    <row r="89" spans="1:9" ht="12.75">
      <c r="A89" s="3">
        <v>857.5</v>
      </c>
      <c r="B89" s="3">
        <v>2.757</v>
      </c>
      <c r="C89" s="3">
        <f t="shared" si="10"/>
        <v>0.0017498466886246553</v>
      </c>
      <c r="D89" s="5">
        <f t="shared" si="14"/>
        <v>5.279238808643677E-07</v>
      </c>
      <c r="F89" s="3">
        <f t="shared" si="12"/>
        <v>1.6528445279107018E-10</v>
      </c>
      <c r="I89" s="3">
        <f t="shared" si="15"/>
        <v>2.8922245239759235E-13</v>
      </c>
    </row>
    <row r="90" spans="1:9" ht="12.75">
      <c r="A90" s="3">
        <v>857</v>
      </c>
      <c r="B90" s="3">
        <v>2.7443</v>
      </c>
      <c r="C90" s="3">
        <f t="shared" si="10"/>
        <v>0.0018017726904025174</v>
      </c>
      <c r="D90" s="5">
        <f t="shared" si="14"/>
        <v>5.294657135780023E-07</v>
      </c>
      <c r="F90" s="3">
        <f t="shared" si="12"/>
        <v>1.780797731498751E-10</v>
      </c>
      <c r="I90" s="3">
        <f t="shared" si="15"/>
        <v>3.2085927197452046E-13</v>
      </c>
    </row>
    <row r="91" spans="1:9" ht="12.75">
      <c r="A91" s="3">
        <v>856.5</v>
      </c>
      <c r="B91" s="3">
        <v>2.7463</v>
      </c>
      <c r="C91" s="3">
        <f t="shared" si="10"/>
        <v>0.0017934942968627003</v>
      </c>
      <c r="D91" s="5">
        <f t="shared" si="14"/>
        <v>5.310129530648226E-07</v>
      </c>
      <c r="F91" s="3">
        <f t="shared" si="12"/>
        <v>1.9187429423084268E-10</v>
      </c>
      <c r="I91" s="3">
        <f t="shared" si="15"/>
        <v>3.441254524175721E-13</v>
      </c>
    </row>
    <row r="92" spans="1:9" ht="12.75">
      <c r="A92" s="3">
        <v>856</v>
      </c>
      <c r="B92" s="3">
        <v>2.7462</v>
      </c>
      <c r="C92" s="3">
        <f t="shared" si="10"/>
        <v>0.001793907311734204</v>
      </c>
      <c r="D92" s="5">
        <f t="shared" si="14"/>
        <v>5.325656214577984E-07</v>
      </c>
      <c r="F92" s="3">
        <f t="shared" si="12"/>
        <v>2.0669577160958852E-10</v>
      </c>
      <c r="I92" s="3">
        <f t="shared" si="15"/>
        <v>3.7079305599498394E-13</v>
      </c>
    </row>
    <row r="93" spans="1:9" ht="12.75">
      <c r="A93" s="3">
        <v>855.5</v>
      </c>
      <c r="B93" s="3">
        <v>2.76</v>
      </c>
      <c r="C93" s="3">
        <f t="shared" si="10"/>
        <v>0.001737800828749375</v>
      </c>
      <c r="D93" s="5">
        <f t="shared" si="14"/>
        <v>5.312365856367846E-07</v>
      </c>
      <c r="F93" s="3">
        <f t="shared" si="12"/>
        <v>2.2262747201295952E-10</v>
      </c>
      <c r="I93" s="3">
        <f t="shared" si="15"/>
        <v>3.8688220536649934E-13</v>
      </c>
    </row>
    <row r="94" spans="1:9" ht="12.75">
      <c r="A94" s="3">
        <v>855</v>
      </c>
      <c r="B94" s="3">
        <v>2.7387</v>
      </c>
      <c r="C94" s="3">
        <f t="shared" si="10"/>
        <v>0.0018251560400913648</v>
      </c>
      <c r="D94" s="5">
        <f t="shared" si="14"/>
        <v>5.327917268017948E-07</v>
      </c>
      <c r="F94" s="3">
        <f t="shared" si="12"/>
        <v>2.3975266216780255E-10</v>
      </c>
      <c r="I94" s="3">
        <f t="shared" si="15"/>
        <v>4.375860194835493E-13</v>
      </c>
    </row>
    <row r="95" spans="1:9" ht="12.75">
      <c r="A95" s="3">
        <v>854.5</v>
      </c>
      <c r="B95" s="3">
        <v>2.7583</v>
      </c>
      <c r="C95" s="3">
        <f t="shared" si="10"/>
        <v>0.0017446165981330128</v>
      </c>
      <c r="D95" s="5">
        <f t="shared" si="14"/>
        <v>5.343523341879712E-07</v>
      </c>
      <c r="F95" s="3">
        <f t="shared" si="12"/>
        <v>2.5818236437658015E-10</v>
      </c>
      <c r="I95" s="3">
        <f t="shared" si="15"/>
        <v>4.504292382366072E-13</v>
      </c>
    </row>
    <row r="96" spans="1:9" ht="12.75">
      <c r="A96" s="3">
        <v>854</v>
      </c>
      <c r="B96" s="3">
        <v>2.7543</v>
      </c>
      <c r="C96" s="3">
        <f t="shared" si="10"/>
        <v>0.0017607593367630304</v>
      </c>
      <c r="D96" s="5">
        <f t="shared" si="14"/>
        <v>5.359184302241032E-07</v>
      </c>
      <c r="F96" s="3">
        <f t="shared" si="12"/>
        <v>2.779998453661392E-10</v>
      </c>
      <c r="I96" s="3">
        <f t="shared" si="15"/>
        <v>4.894908233471083E-13</v>
      </c>
    </row>
    <row r="97" spans="1:9" ht="12.75">
      <c r="A97" s="3">
        <v>853.5</v>
      </c>
      <c r="B97" s="3">
        <v>2.7564</v>
      </c>
      <c r="C97" s="3">
        <f t="shared" si="10"/>
        <v>0.001752265861885706</v>
      </c>
      <c r="D97" s="5">
        <f t="shared" si="14"/>
        <v>5.374900374442161E-07</v>
      </c>
      <c r="F97" s="3">
        <f t="shared" si="12"/>
        <v>2.992883718633266E-10</v>
      </c>
      <c r="I97" s="3">
        <f t="shared" si="15"/>
        <v>5.244327968754617E-13</v>
      </c>
    </row>
    <row r="98" spans="1:9" ht="12.75">
      <c r="A98" s="3">
        <v>853</v>
      </c>
      <c r="B98" s="3">
        <v>2.768</v>
      </c>
      <c r="C98" s="3">
        <f t="shared" si="10"/>
        <v>0.0017060823890031225</v>
      </c>
      <c r="D98" s="5">
        <f t="shared" si="14"/>
        <v>5.390671784881292E-07</v>
      </c>
      <c r="F98" s="3">
        <f t="shared" si="12"/>
        <v>3.2218672174622043E-10</v>
      </c>
      <c r="I98" s="3">
        <f t="shared" si="15"/>
        <v>5.496770919418761E-13</v>
      </c>
    </row>
    <row r="99" spans="1:9" ht="12.75">
      <c r="A99" s="3">
        <v>852.5</v>
      </c>
      <c r="B99" s="3">
        <v>2.7528</v>
      </c>
      <c r="C99" s="3">
        <f t="shared" si="10"/>
        <v>0.0017668512984538802</v>
      </c>
      <c r="D99" s="5">
        <f t="shared" si="14"/>
        <v>5.406498761020157E-07</v>
      </c>
      <c r="F99" s="3">
        <f t="shared" si="12"/>
        <v>3.46750406166052E-10</v>
      </c>
      <c r="I99" s="3">
        <f t="shared" si="15"/>
        <v>6.126564053738993E-13</v>
      </c>
    </row>
    <row r="100" spans="1:9" ht="12.75">
      <c r="A100" s="3">
        <v>852</v>
      </c>
      <c r="B100" s="3">
        <v>2.7593</v>
      </c>
      <c r="C100" s="3">
        <f t="shared" si="10"/>
        <v>0.0017406040913031929</v>
      </c>
      <c r="D100" s="5">
        <f t="shared" si="14"/>
        <v>5.422381531389618E-07</v>
      </c>
      <c r="F100" s="3">
        <f t="shared" si="12"/>
        <v>3.7317371415213074E-10</v>
      </c>
      <c r="I100" s="3">
        <f t="shared" si="15"/>
        <v>6.49547693620007E-13</v>
      </c>
    </row>
    <row r="101" spans="1:9" ht="12.75">
      <c r="A101" s="3">
        <v>851.5</v>
      </c>
      <c r="B101" s="3">
        <v>2.7695</v>
      </c>
      <c r="C101" s="3">
        <f t="shared" si="10"/>
        <v>0.0017001999536423581</v>
      </c>
      <c r="D101" s="5">
        <f aca="true" t="shared" si="16" ref="D101:D116">$D$1/(A101/1000000000)^5*(1/(EXP(6.6256E-34*300000000/(A101/1000000000*0.000000056697*$E$1))-1))</f>
        <v>5.438320325595352E-07</v>
      </c>
      <c r="F101" s="3">
        <f t="shared" si="12"/>
        <v>4.015676680069191E-10</v>
      </c>
      <c r="I101" s="3">
        <f t="shared" si="15"/>
        <v>6.827453305296338E-13</v>
      </c>
    </row>
    <row r="102" spans="1:9" ht="12.75">
      <c r="A102" s="3">
        <v>851</v>
      </c>
      <c r="B102" s="3">
        <v>2.7713</v>
      </c>
      <c r="C102" s="3">
        <f t="shared" si="10"/>
        <v>0.0016931677975100072</v>
      </c>
      <c r="D102" s="5">
        <f t="shared" si="16"/>
        <v>5.424991098117493E-07</v>
      </c>
      <c r="F102" s="3">
        <f t="shared" si="12"/>
        <v>4.3204329003287967E-10</v>
      </c>
      <c r="I102" s="3">
        <f aca="true" t="shared" si="17" ref="I102:I117">+F102*C102</f>
        <v>7.315217858139481E-13</v>
      </c>
    </row>
    <row r="103" spans="1:9" ht="12.75">
      <c r="A103" s="3">
        <v>850.5</v>
      </c>
      <c r="B103" s="3">
        <v>2.7671</v>
      </c>
      <c r="C103" s="3">
        <f t="shared" si="10"/>
        <v>0.00170962161484111</v>
      </c>
      <c r="D103" s="5">
        <f t="shared" si="16"/>
        <v>5.440956334565117E-07</v>
      </c>
      <c r="F103" s="3">
        <f t="shared" si="12"/>
        <v>4.647948692593218E-10</v>
      </c>
      <c r="I103" s="3">
        <f t="shared" si="17"/>
        <v>7.946233549529844E-13</v>
      </c>
    </row>
    <row r="104" spans="1:9" ht="12.75">
      <c r="A104" s="3">
        <v>850</v>
      </c>
      <c r="B104" s="3">
        <v>2.7648</v>
      </c>
      <c r="C104" s="3">
        <f t="shared" si="10"/>
        <v>0.0017186996953977372</v>
      </c>
      <c r="D104" s="5">
        <f t="shared" si="16"/>
        <v>5.456977985230237E-07</v>
      </c>
      <c r="F104" s="3">
        <f t="shared" si="12"/>
        <v>4.999611835643236E-10</v>
      </c>
      <c r="I104" s="3">
        <f t="shared" si="17"/>
        <v>8.592831339026952E-13</v>
      </c>
    </row>
    <row r="105" spans="1:9" ht="12.75">
      <c r="A105" s="3">
        <v>849.5</v>
      </c>
      <c r="B105" s="3">
        <v>2.7662</v>
      </c>
      <c r="C105" s="3">
        <f t="shared" si="10"/>
        <v>0.0017131681827158103</v>
      </c>
      <c r="D105" s="5">
        <f t="shared" si="16"/>
        <v>5.473056282817122E-07</v>
      </c>
      <c r="F105" s="3">
        <f t="shared" si="12"/>
        <v>5.377087664015789E-10</v>
      </c>
      <c r="I105" s="3">
        <f t="shared" si="17"/>
        <v>9.211855501665532E-13</v>
      </c>
    </row>
    <row r="106" spans="1:9" ht="12.75">
      <c r="A106" s="3">
        <v>849</v>
      </c>
      <c r="B106" s="3">
        <v>2.7773</v>
      </c>
      <c r="C106" s="3">
        <f t="shared" si="10"/>
        <v>0.0016699366644155015</v>
      </c>
      <c r="D106" s="5">
        <f t="shared" si="16"/>
        <v>5.48919146112771E-07</v>
      </c>
      <c r="F106" s="3">
        <f t="shared" si="12"/>
        <v>5.782319068003972E-10</v>
      </c>
      <c r="I106" s="3">
        <f t="shared" si="17"/>
        <v>9.656106617008704E-13</v>
      </c>
    </row>
    <row r="107" spans="1:9" ht="12.75">
      <c r="A107" s="3">
        <v>848.5</v>
      </c>
      <c r="B107" s="3">
        <v>2.7755</v>
      </c>
      <c r="C107" s="3">
        <f t="shared" si="10"/>
        <v>0.0016768723357485917</v>
      </c>
      <c r="D107" s="5">
        <f t="shared" si="16"/>
        <v>5.505383755067433E-07</v>
      </c>
      <c r="F107" s="3">
        <f t="shared" si="12"/>
        <v>6.217804049413189E-10</v>
      </c>
      <c r="I107" s="3">
        <f t="shared" si="17"/>
        <v>1.0426463599566546E-12</v>
      </c>
    </row>
    <row r="108" spans="1:9" ht="12.75">
      <c r="A108" s="3">
        <v>848</v>
      </c>
      <c r="B108" s="3">
        <v>2.7584</v>
      </c>
      <c r="C108" s="3">
        <f t="shared" si="10"/>
        <v>0.001744214931561175</v>
      </c>
      <c r="D108" s="5">
        <f t="shared" si="16"/>
        <v>5.521633400651065E-07</v>
      </c>
      <c r="F108" s="3">
        <f t="shared" si="12"/>
        <v>6.684652831268068E-10</v>
      </c>
      <c r="I108" s="3">
        <f t="shared" si="17"/>
        <v>1.1659471280600447E-12</v>
      </c>
    </row>
    <row r="109" spans="1:9" ht="12.75">
      <c r="A109" s="3">
        <v>847.5</v>
      </c>
      <c r="B109" s="3">
        <v>2.7666</v>
      </c>
      <c r="C109" s="3">
        <f t="shared" si="10"/>
        <v>0.0017115910229285002</v>
      </c>
      <c r="D109" s="5">
        <f t="shared" si="16"/>
        <v>5.537940635008627E-07</v>
      </c>
      <c r="F109" s="3">
        <f t="shared" si="12"/>
        <v>7.186196082642482E-10</v>
      </c>
      <c r="I109" s="3">
        <f t="shared" si="17"/>
        <v>1.2299828704054827E-12</v>
      </c>
    </row>
    <row r="110" spans="1:9" ht="12.75">
      <c r="A110" s="3">
        <v>847</v>
      </c>
      <c r="B110" s="3">
        <v>2.7603</v>
      </c>
      <c r="C110" s="3">
        <f t="shared" si="10"/>
        <v>0.0017366008129829935</v>
      </c>
      <c r="D110" s="5">
        <f t="shared" si="16"/>
        <v>5.554305696391335E-07</v>
      </c>
      <c r="F110" s="3">
        <f t="shared" si="12"/>
        <v>7.72409913807337E-10</v>
      </c>
      <c r="I110" s="3">
        <f t="shared" si="17"/>
        <v>1.3413676842739454E-12</v>
      </c>
    </row>
    <row r="111" spans="1:9" ht="12.75">
      <c r="A111" s="3">
        <v>846.5</v>
      </c>
      <c r="B111" s="3">
        <v>2.7714</v>
      </c>
      <c r="C111" s="3">
        <f t="shared" si="10"/>
        <v>0.0016927779760985311</v>
      </c>
      <c r="D111" s="5">
        <f t="shared" si="16"/>
        <v>5.540938830465362E-07</v>
      </c>
      <c r="F111" s="3">
        <f t="shared" si="12"/>
        <v>8.301137555122295E-10</v>
      </c>
      <c r="I111" s="3">
        <f t="shared" si="17"/>
        <v>1.4051982829875429E-12</v>
      </c>
    </row>
    <row r="112" spans="1:9" ht="12.75">
      <c r="A112" s="3">
        <v>846</v>
      </c>
      <c r="B112" s="3">
        <v>2.7726</v>
      </c>
      <c r="C112" s="3">
        <f t="shared" si="10"/>
        <v>0.0016881071137049173</v>
      </c>
      <c r="D112" s="5">
        <f t="shared" si="16"/>
        <v>5.557332129152124E-07</v>
      </c>
      <c r="F112" s="3">
        <f t="shared" si="12"/>
        <v>8.920364447106977E-10</v>
      </c>
      <c r="I112" s="3">
        <f t="shared" si="17"/>
        <v>1.505853068000172E-12</v>
      </c>
    </row>
    <row r="113" spans="1:9" ht="12.75">
      <c r="A113" s="3">
        <v>845.5</v>
      </c>
      <c r="B113" s="3">
        <v>2.7778</v>
      </c>
      <c r="C113" s="3">
        <f t="shared" si="10"/>
        <v>0.001668015185085292</v>
      </c>
      <c r="D113" s="5">
        <f t="shared" si="16"/>
        <v>5.573783663310655E-07</v>
      </c>
      <c r="F113" s="3">
        <f t="shared" si="12"/>
        <v>9.584555371588976E-10</v>
      </c>
      <c r="I113" s="3">
        <f t="shared" si="17"/>
        <v>1.5987183902101217E-12</v>
      </c>
    </row>
    <row r="114" spans="1:9" ht="12.75">
      <c r="A114" s="3">
        <v>845</v>
      </c>
      <c r="B114" s="3">
        <v>2.7732</v>
      </c>
      <c r="C114" s="3">
        <f t="shared" si="10"/>
        <v>0.0016857765178289756</v>
      </c>
      <c r="D114" s="5">
        <f t="shared" si="16"/>
        <v>5.590293674438535E-07</v>
      </c>
      <c r="F114" s="3">
        <f t="shared" si="12"/>
        <v>1.0297318553398327E-09</v>
      </c>
      <c r="I114" s="3">
        <f t="shared" si="17"/>
        <v>1.7358977813923537E-12</v>
      </c>
    </row>
    <row r="115" spans="1:9" ht="12.75">
      <c r="A115" s="3">
        <v>844.5</v>
      </c>
      <c r="B115" s="3">
        <v>2.7727</v>
      </c>
      <c r="C115" s="3">
        <f t="shared" si="10"/>
        <v>0.0016877184574248041</v>
      </c>
      <c r="D115" s="5">
        <f t="shared" si="16"/>
        <v>5.606862405178561E-07</v>
      </c>
      <c r="F115" s="3">
        <f t="shared" si="12"/>
        <v>1.1060874438584278E-09</v>
      </c>
      <c r="I115" s="3">
        <f t="shared" si="17"/>
        <v>1.8667641945256904E-12</v>
      </c>
    </row>
    <row r="116" spans="1:9" ht="12.75">
      <c r="A116" s="3">
        <v>844</v>
      </c>
      <c r="B116" s="3">
        <v>2.7687</v>
      </c>
      <c r="C116" s="3">
        <f t="shared" si="10"/>
        <v>0.0017033347240408738</v>
      </c>
      <c r="D116" s="5">
        <f t="shared" si="16"/>
        <v>5.623490099324866E-07</v>
      </c>
      <c r="F116" s="3">
        <f t="shared" si="12"/>
        <v>1.18804965865138E-09</v>
      </c>
      <c r="I116" s="3">
        <f t="shared" si="17"/>
        <v>2.023646237465803E-12</v>
      </c>
    </row>
    <row r="117" spans="1:9" ht="12.75">
      <c r="A117" s="3">
        <v>843.5</v>
      </c>
      <c r="B117" s="3">
        <v>2.7744</v>
      </c>
      <c r="C117" s="3">
        <f t="shared" si="10"/>
        <v>0.0016811249744769583</v>
      </c>
      <c r="D117" s="5">
        <f aca="true" t="shared" si="18" ref="D117:D132">$D$1/(A117/1000000000)^5*(1/(EXP(6.6256E-34*300000000/(A117/1000000000*0.000000056697*$E$1))-1))</f>
        <v>5.640177001829056E-07</v>
      </c>
      <c r="F117" s="3">
        <f t="shared" si="12"/>
        <v>1.2758682998992299E-09</v>
      </c>
      <c r="I117" s="3">
        <f t="shared" si="17"/>
        <v>2.144894063104053E-12</v>
      </c>
    </row>
    <row r="118" spans="1:9" ht="12.75">
      <c r="A118" s="3">
        <v>843</v>
      </c>
      <c r="B118" s="3">
        <v>2.7827</v>
      </c>
      <c r="C118" s="3">
        <f t="shared" si="10"/>
        <v>0.0016493012950896423</v>
      </c>
      <c r="D118" s="5">
        <f t="shared" si="18"/>
        <v>5.656923358806396E-07</v>
      </c>
      <c r="F118" s="3">
        <f t="shared" si="12"/>
        <v>1.3700152123874432E-09</v>
      </c>
      <c r="I118" s="3">
        <f aca="true" t="shared" si="19" ref="I118:I133">+F118*C118</f>
        <v>2.2595678640831213E-12</v>
      </c>
    </row>
    <row r="119" spans="1:9" ht="12.75">
      <c r="A119" s="3">
        <v>842.5</v>
      </c>
      <c r="B119" s="3">
        <v>2.7778</v>
      </c>
      <c r="C119" s="3">
        <f t="shared" si="10"/>
        <v>0.001668015185085292</v>
      </c>
      <c r="D119" s="5">
        <f t="shared" si="18"/>
        <v>5.673729417542053E-07</v>
      </c>
      <c r="F119" s="3">
        <f t="shared" si="12"/>
        <v>1.4709622409014855E-09</v>
      </c>
      <c r="I119" s="3">
        <f t="shared" si="19"/>
        <v>2.4535873545107673E-12</v>
      </c>
    </row>
    <row r="120" spans="1:9" ht="12.75">
      <c r="A120" s="3">
        <v>842</v>
      </c>
      <c r="B120" s="3">
        <v>2.7661</v>
      </c>
      <c r="C120" s="3">
        <f t="shared" si="10"/>
        <v>0.0017135626996864434</v>
      </c>
      <c r="D120" s="5">
        <f t="shared" si="18"/>
        <v>5.660326301888294E-07</v>
      </c>
      <c r="F120" s="3">
        <f t="shared" si="12"/>
        <v>1.5790979634999758E-09</v>
      </c>
      <c r="I120" s="3">
        <f t="shared" si="19"/>
        <v>2.7058833694043834E-12</v>
      </c>
    </row>
    <row r="121" spans="1:9" ht="12.75">
      <c r="A121" s="3">
        <v>841.5</v>
      </c>
      <c r="B121" s="3">
        <v>2.7815</v>
      </c>
      <c r="C121" s="3">
        <f t="shared" si="10"/>
        <v>0.001653864784771328</v>
      </c>
      <c r="D121" s="5">
        <f t="shared" si="18"/>
        <v>5.677162477681306E-07</v>
      </c>
      <c r="F121" s="3">
        <f t="shared" si="12"/>
        <v>1.6950330028464577E-09</v>
      </c>
      <c r="I121" s="3">
        <f t="shared" si="19"/>
        <v>2.8033553924329546E-12</v>
      </c>
    </row>
    <row r="122" spans="1:9" ht="12.75">
      <c r="A122" s="3">
        <v>841</v>
      </c>
      <c r="B122" s="3">
        <v>2.7856</v>
      </c>
      <c r="C122" s="3">
        <f t="shared" si="10"/>
        <v>0.0016383247796286384</v>
      </c>
      <c r="D122" s="5">
        <f t="shared" si="18"/>
        <v>5.694058782623954E-07</v>
      </c>
      <c r="F122" s="3">
        <f t="shared" si="12"/>
        <v>1.8192114481507815E-09</v>
      </c>
      <c r="I122" s="3">
        <f t="shared" si="19"/>
        <v>2.980459194889525E-12</v>
      </c>
    </row>
    <row r="123" spans="1:9" ht="12.75">
      <c r="A123" s="3">
        <v>840.5</v>
      </c>
      <c r="B123" s="3">
        <v>2.7735</v>
      </c>
      <c r="C123" s="3">
        <f t="shared" si="10"/>
        <v>0.0016846124267740508</v>
      </c>
      <c r="D123" s="5">
        <f t="shared" si="18"/>
        <v>5.711015467403345E-07</v>
      </c>
      <c r="F123" s="3">
        <f t="shared" si="12"/>
        <v>1.9522716776521065E-09</v>
      </c>
      <c r="I123" s="3">
        <f t="shared" si="19"/>
        <v>3.2888211286117625E-12</v>
      </c>
    </row>
    <row r="124" spans="1:9" ht="12.75">
      <c r="A124" s="3">
        <v>840</v>
      </c>
      <c r="B124" s="3">
        <v>2.7802</v>
      </c>
      <c r="C124" s="3">
        <f t="shared" si="10"/>
        <v>0.0016588228153750445</v>
      </c>
      <c r="D124" s="5">
        <f t="shared" si="18"/>
        <v>5.728032783901757E-07</v>
      </c>
      <c r="F124" s="3">
        <f t="shared" si="12"/>
        <v>2.0948243140139766E-09</v>
      </c>
      <c r="I124" s="3">
        <f t="shared" si="19"/>
        <v>3.474942366288761E-12</v>
      </c>
    </row>
    <row r="125" spans="1:9" ht="12.75">
      <c r="A125" s="3">
        <v>839.5</v>
      </c>
      <c r="B125" s="3">
        <v>2.7802</v>
      </c>
      <c r="C125" s="3">
        <f t="shared" si="10"/>
        <v>0.0016588228153750445</v>
      </c>
      <c r="D125" s="5">
        <f t="shared" si="18"/>
        <v>5.745110985203052E-07</v>
      </c>
      <c r="F125" s="3">
        <f t="shared" si="12"/>
        <v>2.24745222432432E-09</v>
      </c>
      <c r="I125" s="3">
        <f t="shared" si="19"/>
        <v>3.728125026174574E-12</v>
      </c>
    </row>
    <row r="126" spans="1:9" ht="12.75">
      <c r="A126" s="3">
        <v>839</v>
      </c>
      <c r="B126" s="3">
        <v>2.7825</v>
      </c>
      <c r="C126" s="3">
        <f t="shared" si="10"/>
        <v>0.001650061001320226</v>
      </c>
      <c r="D126" s="5">
        <f t="shared" si="18"/>
        <v>5.762250325599115E-07</v>
      </c>
      <c r="F126" s="3">
        <f t="shared" si="12"/>
        <v>2.4109325647003743E-09</v>
      </c>
      <c r="I126" s="3">
        <f t="shared" si="19"/>
        <v>3.97818580182504E-12</v>
      </c>
    </row>
    <row r="127" spans="1:9" ht="12.75">
      <c r="A127" s="3">
        <v>838.5</v>
      </c>
      <c r="B127" s="3">
        <v>2.7854</v>
      </c>
      <c r="C127" s="3">
        <f t="shared" si="10"/>
        <v>0.0016390794298229404</v>
      </c>
      <c r="D127" s="5">
        <f t="shared" si="18"/>
        <v>5.779451060596382E-07</v>
      </c>
      <c r="F127" s="3">
        <f t="shared" si="12"/>
        <v>2.585986980108146E-09</v>
      </c>
      <c r="I127" s="3">
        <f t="shared" si="19"/>
        <v>4.2386380648852075E-12</v>
      </c>
    </row>
    <row r="128" spans="1:9" ht="12.75">
      <c r="A128" s="3">
        <v>838</v>
      </c>
      <c r="B128" s="3">
        <v>2.7696</v>
      </c>
      <c r="C128" s="3">
        <f t="shared" si="10"/>
        <v>0.0016998085132034955</v>
      </c>
      <c r="D128" s="5">
        <f t="shared" si="18"/>
        <v>5.79671344692232E-07</v>
      </c>
      <c r="F128" s="3">
        <f t="shared" si="12"/>
        <v>2.7733926266648723E-09</v>
      </c>
      <c r="I128" s="3">
        <f t="shared" si="19"/>
        <v>4.714236397260754E-12</v>
      </c>
    </row>
    <row r="129" spans="1:9" ht="12.75">
      <c r="A129" s="3">
        <v>837.5</v>
      </c>
      <c r="B129" s="3">
        <v>2.7811</v>
      </c>
      <c r="C129" s="3">
        <f t="shared" si="10"/>
        <v>0.0016553887522362464</v>
      </c>
      <c r="D129" s="5">
        <f t="shared" si="18"/>
        <v>5.783275638074195E-07</v>
      </c>
      <c r="F129" s="3">
        <f t="shared" si="12"/>
        <v>2.9740654383658693E-09</v>
      </c>
      <c r="I129" s="3">
        <f t="shared" si="19"/>
        <v>4.923234475085421E-12</v>
      </c>
    </row>
    <row r="130" spans="1:9" ht="12.75">
      <c r="A130" s="3">
        <v>837</v>
      </c>
      <c r="B130" s="3">
        <v>2.7759</v>
      </c>
      <c r="C130" s="3">
        <f t="shared" si="10"/>
        <v>0.001675328590281522</v>
      </c>
      <c r="D130" s="5">
        <f t="shared" si="18"/>
        <v>5.800570110283582E-07</v>
      </c>
      <c r="F130" s="3">
        <f t="shared" si="12"/>
        <v>3.1888103269039902E-09</v>
      </c>
      <c r="I130" s="3">
        <f t="shared" si="19"/>
        <v>5.342305109647221E-12</v>
      </c>
    </row>
    <row r="131" spans="1:9" ht="12.75">
      <c r="A131" s="3">
        <v>836.5</v>
      </c>
      <c r="B131" s="3">
        <v>2.7813</v>
      </c>
      <c r="C131" s="3">
        <f t="shared" si="10"/>
        <v>0.001654626593050552</v>
      </c>
      <c r="D131" s="5">
        <f t="shared" si="18"/>
        <v>5.81792668108465E-07</v>
      </c>
      <c r="F131" s="3">
        <f t="shared" si="12"/>
        <v>3.4186264930013976E-09</v>
      </c>
      <c r="I131" s="3">
        <f t="shared" si="19"/>
        <v>5.656550307027259E-12</v>
      </c>
    </row>
    <row r="132" spans="1:9" ht="12.75">
      <c r="A132" s="3">
        <v>836</v>
      </c>
      <c r="B132" s="3">
        <v>2.7776</v>
      </c>
      <c r="C132" s="3">
        <f t="shared" si="10"/>
        <v>0.0016687835113653891</v>
      </c>
      <c r="D132" s="5">
        <f t="shared" si="18"/>
        <v>5.835345610770643E-07</v>
      </c>
      <c r="F132" s="3">
        <f t="shared" si="12"/>
        <v>3.6646241596827167E-09</v>
      </c>
      <c r="I132" s="3">
        <f t="shared" si="19"/>
        <v>6.115464373029763E-12</v>
      </c>
    </row>
    <row r="133" spans="1:9" ht="12.75">
      <c r="A133" s="3">
        <v>835.5</v>
      </c>
      <c r="B133" s="3">
        <v>2.7724</v>
      </c>
      <c r="C133" s="3">
        <f aca="true" t="shared" si="20" ref="C133:C196">POWER(10,-B133)</f>
        <v>0.0016888846947909159</v>
      </c>
      <c r="D133" s="5">
        <f aca="true" t="shared" si="21" ref="D133:D148">$D$1/(A133/1000000000)^5*(1/(EXP(6.6256E-34*300000000/(A133/1000000000*0.000000056697*$E$1))-1))</f>
        <v>5.852827160882482E-07</v>
      </c>
      <c r="F133" s="3">
        <f aca="true" t="shared" si="22" ref="F133:F196">(NORMDIST($A132,$F$1,$F$2,TRUE)-NORMDIST(A133,$F$1,$F$2,TRUE))*$E$2</f>
        <v>3.92780252767011E-09</v>
      </c>
      <c r="I133" s="3">
        <f t="shared" si="19"/>
        <v>6.633605573143122E-12</v>
      </c>
    </row>
    <row r="134" spans="1:9" ht="12.75">
      <c r="A134" s="3">
        <v>835</v>
      </c>
      <c r="B134" s="3">
        <v>2.7812</v>
      </c>
      <c r="C134" s="3">
        <f t="shared" si="20"/>
        <v>0.0016550076287699883</v>
      </c>
      <c r="D134" s="5">
        <f t="shared" si="21"/>
        <v>5.870371594215457E-07</v>
      </c>
      <c r="F134" s="3">
        <f t="shared" si="22"/>
        <v>4.209327331139434E-09</v>
      </c>
      <c r="I134" s="3">
        <f aca="true" t="shared" si="23" ref="I134:I149">+F134*C134</f>
        <v>6.9664688450257785E-12</v>
      </c>
    </row>
    <row r="135" spans="1:9" ht="12.75">
      <c r="A135" s="3">
        <v>834.5</v>
      </c>
      <c r="B135" s="3">
        <v>2.79</v>
      </c>
      <c r="C135" s="3">
        <f t="shared" si="20"/>
        <v>0.0016218100973589284</v>
      </c>
      <c r="D135" s="5">
        <f t="shared" si="21"/>
        <v>5.88797917482604E-07</v>
      </c>
      <c r="F135" s="3">
        <f t="shared" si="22"/>
        <v>4.510530837720239E-09</v>
      </c>
      <c r="I135" s="3">
        <f t="shared" si="23"/>
        <v>7.31522445706351E-12</v>
      </c>
    </row>
    <row r="136" spans="1:9" ht="12.75">
      <c r="A136" s="3">
        <v>834</v>
      </c>
      <c r="B136" s="3">
        <v>2.7849</v>
      </c>
      <c r="C136" s="3">
        <f t="shared" si="20"/>
        <v>0.0016409675764496238</v>
      </c>
      <c r="D136" s="5">
        <f t="shared" si="21"/>
        <v>5.905650168038674E-07</v>
      </c>
      <c r="F136" s="3">
        <f t="shared" si="22"/>
        <v>4.832634292739613E-09</v>
      </c>
      <c r="I136" s="3">
        <f t="shared" si="23"/>
        <v>7.930196183224264E-12</v>
      </c>
    </row>
    <row r="137" spans="1:9" ht="12.75">
      <c r="A137" s="3">
        <v>833.5</v>
      </c>
      <c r="B137" s="3">
        <v>2.7779</v>
      </c>
      <c r="C137" s="3">
        <f t="shared" si="20"/>
        <v>0.0016676311546101245</v>
      </c>
      <c r="D137" s="5">
        <f t="shared" si="21"/>
        <v>5.923384840452618E-07</v>
      </c>
      <c r="F137" s="3">
        <f t="shared" si="22"/>
        <v>5.177164252856414E-09</v>
      </c>
      <c r="I137" s="3">
        <f t="shared" si="23"/>
        <v>8.633600400597204E-12</v>
      </c>
    </row>
    <row r="138" spans="1:9" ht="12.75">
      <c r="A138" s="3">
        <v>833</v>
      </c>
      <c r="B138" s="3">
        <v>2.7785</v>
      </c>
      <c r="C138" s="3">
        <f t="shared" si="20"/>
        <v>0.0016653288277850222</v>
      </c>
      <c r="D138" s="5">
        <f t="shared" si="21"/>
        <v>5.909914073317576E-07</v>
      </c>
      <c r="F138" s="3">
        <f t="shared" si="22"/>
        <v>5.545536252427041E-09</v>
      </c>
      <c r="I138" s="3">
        <f t="shared" si="23"/>
        <v>9.235141386693669E-12</v>
      </c>
    </row>
    <row r="139" spans="1:9" ht="12.75">
      <c r="A139" s="3">
        <v>832.5</v>
      </c>
      <c r="B139" s="3">
        <v>2.7726</v>
      </c>
      <c r="C139" s="3">
        <f t="shared" si="20"/>
        <v>0.0016881071137049173</v>
      </c>
      <c r="D139" s="5">
        <f t="shared" si="21"/>
        <v>5.927682894140831E-07</v>
      </c>
      <c r="F139" s="3">
        <f t="shared" si="22"/>
        <v>5.9393878704128156E-09</v>
      </c>
      <c r="I139" s="3">
        <f t="shared" si="23"/>
        <v>1.0026322915096573E-11</v>
      </c>
    </row>
    <row r="140" spans="1:9" ht="12.75">
      <c r="A140" s="3">
        <v>832</v>
      </c>
      <c r="B140" s="3">
        <v>2.7794</v>
      </c>
      <c r="C140" s="3">
        <f t="shared" si="20"/>
        <v>0.0016618812960242646</v>
      </c>
      <c r="D140" s="5">
        <f t="shared" si="21"/>
        <v>5.945515862277585E-07</v>
      </c>
      <c r="F140" s="3">
        <f t="shared" si="22"/>
        <v>6.3604121969262906E-09</v>
      </c>
      <c r="I140" s="3">
        <f t="shared" si="23"/>
        <v>1.0570250065076403E-11</v>
      </c>
    </row>
    <row r="141" spans="1:9" ht="12.75">
      <c r="A141" s="3">
        <v>831.5</v>
      </c>
      <c r="B141" s="3">
        <v>2.7738</v>
      </c>
      <c r="C141" s="3">
        <f t="shared" si="20"/>
        <v>0.0016834491395670646</v>
      </c>
      <c r="D141" s="5">
        <f t="shared" si="21"/>
        <v>5.96341324806545E-07</v>
      </c>
      <c r="F141" s="3">
        <f t="shared" si="22"/>
        <v>6.810468855533713E-09</v>
      </c>
      <c r="I141" s="3">
        <f t="shared" si="23"/>
        <v>1.1465077934896521E-11</v>
      </c>
    </row>
    <row r="142" spans="1:9" ht="12.75">
      <c r="A142" s="3">
        <v>831</v>
      </c>
      <c r="B142" s="3">
        <v>2.7735</v>
      </c>
      <c r="C142" s="3">
        <f t="shared" si="20"/>
        <v>0.0016846124267740508</v>
      </c>
      <c r="D142" s="5">
        <f t="shared" si="21"/>
        <v>5.981375323144861E-07</v>
      </c>
      <c r="F142" s="3">
        <f t="shared" si="22"/>
        <v>7.291445225376947E-09</v>
      </c>
      <c r="I142" s="3">
        <f t="shared" si="23"/>
        <v>1.2283259235812324E-11</v>
      </c>
    </row>
    <row r="143" spans="1:9" ht="12.75">
      <c r="A143" s="3">
        <v>830.5</v>
      </c>
      <c r="B143" s="3">
        <v>2.7728</v>
      </c>
      <c r="C143" s="3">
        <f t="shared" si="20"/>
        <v>0.0016873298906258018</v>
      </c>
      <c r="D143" s="5">
        <f t="shared" si="21"/>
        <v>5.999402360466144E-07</v>
      </c>
      <c r="F143" s="3">
        <f t="shared" si="22"/>
        <v>7.805478485778394E-09</v>
      </c>
      <c r="I143" s="3">
        <f t="shared" si="23"/>
        <v>1.3170417159690508E-11</v>
      </c>
    </row>
    <row r="144" spans="1:9" ht="12.75">
      <c r="A144" s="3">
        <v>830</v>
      </c>
      <c r="B144" s="3">
        <v>2.7797</v>
      </c>
      <c r="C144" s="3">
        <f t="shared" si="20"/>
        <v>0.0016607337055040557</v>
      </c>
      <c r="D144" s="5">
        <f t="shared" si="21"/>
        <v>6.017494634296649E-07</v>
      </c>
      <c r="F144" s="3">
        <f t="shared" si="22"/>
        <v>8.354678060484844E-09</v>
      </c>
      <c r="I144" s="3">
        <f t="shared" si="23"/>
        <v>1.3874895453682432E-11</v>
      </c>
    </row>
    <row r="145" spans="1:9" ht="12.75">
      <c r="A145" s="3">
        <v>829.5</v>
      </c>
      <c r="B145" s="3">
        <v>2.7804</v>
      </c>
      <c r="C145" s="3">
        <f t="shared" si="20"/>
        <v>0.0016580590751089155</v>
      </c>
      <c r="D145" s="5">
        <f t="shared" si="21"/>
        <v>6.035652420227879E-07</v>
      </c>
      <c r="F145" s="3">
        <f t="shared" si="22"/>
        <v>8.941403173423623E-09</v>
      </c>
      <c r="I145" s="3">
        <f t="shared" si="23"/>
        <v>1.4825374675902695E-11</v>
      </c>
    </row>
    <row r="146" spans="1:9" ht="12.75">
      <c r="A146" s="3">
        <v>829</v>
      </c>
      <c r="B146" s="3">
        <v>2.7767</v>
      </c>
      <c r="C146" s="3">
        <f t="shared" si="20"/>
        <v>0.0016722453616016403</v>
      </c>
      <c r="D146" s="5">
        <f t="shared" si="21"/>
        <v>6.053875995182688E-07</v>
      </c>
      <c r="F146" s="3">
        <f t="shared" si="22"/>
        <v>9.568179581975755E-09</v>
      </c>
      <c r="I146" s="3">
        <f t="shared" si="23"/>
        <v>1.6000343924930478E-11</v>
      </c>
    </row>
    <row r="147" spans="1:9" ht="12.75">
      <c r="A147" s="3">
        <v>828.5</v>
      </c>
      <c r="B147" s="3">
        <v>2.7745</v>
      </c>
      <c r="C147" s="3">
        <f t="shared" si="20"/>
        <v>0.0016807379257087357</v>
      </c>
      <c r="D147" s="5">
        <f t="shared" si="21"/>
        <v>6.040374194294683E-07</v>
      </c>
      <c r="F147" s="3">
        <f t="shared" si="22"/>
        <v>1.0237616310249109E-08</v>
      </c>
      <c r="I147" s="3">
        <f t="shared" si="23"/>
        <v>1.7206750001490007E-11</v>
      </c>
    </row>
    <row r="148" spans="1:9" ht="12.75">
      <c r="A148" s="3">
        <v>828</v>
      </c>
      <c r="B148" s="3">
        <v>2.7732</v>
      </c>
      <c r="C148" s="3">
        <f t="shared" si="20"/>
        <v>0.0016857765178289756</v>
      </c>
      <c r="D148" s="5">
        <f t="shared" si="21"/>
        <v>6.058634078771791E-07</v>
      </c>
      <c r="F148" s="3">
        <f t="shared" si="22"/>
        <v>1.0952544426956479E-08</v>
      </c>
      <c r="I148" s="3">
        <f t="shared" si="23"/>
        <v>1.8463542205441846E-11</v>
      </c>
    </row>
    <row r="149" spans="1:9" ht="12.75">
      <c r="A149" s="3">
        <v>827.5</v>
      </c>
      <c r="B149" s="3">
        <v>2.7729</v>
      </c>
      <c r="C149" s="3">
        <f t="shared" si="20"/>
        <v>0.0016869414132873143</v>
      </c>
      <c r="D149" s="5">
        <f aca="true" t="shared" si="24" ref="D149:D164">$D$1/(A149/1000000000)^5*(1/(EXP(6.6256E-34*300000000/(A149/1000000000*0.000000056697*$E$1))-1))</f>
        <v>6.076960242264909E-07</v>
      </c>
      <c r="F149" s="3">
        <f t="shared" si="22"/>
        <v>1.1715961534264352E-08</v>
      </c>
      <c r="I149" s="3">
        <f t="shared" si="23"/>
        <v>1.9764140708631718E-11</v>
      </c>
    </row>
    <row r="150" spans="1:9" ht="12.75">
      <c r="A150" s="3">
        <v>827</v>
      </c>
      <c r="B150" s="3">
        <v>2.7733</v>
      </c>
      <c r="C150" s="3">
        <f t="shared" si="20"/>
        <v>0.0016853883981266151</v>
      </c>
      <c r="D150" s="5">
        <f t="shared" si="24"/>
        <v>6.095352965617063E-07</v>
      </c>
      <c r="F150" s="3">
        <f t="shared" si="22"/>
        <v>1.253103176779291E-08</v>
      </c>
      <c r="I150" s="3">
        <f aca="true" t="shared" si="25" ref="I150:I165">+F150*C150</f>
        <v>2.111965555799422E-11</v>
      </c>
    </row>
    <row r="151" spans="1:9" ht="12.75">
      <c r="A151" s="3">
        <v>826.5</v>
      </c>
      <c r="B151" s="3">
        <v>2.7662</v>
      </c>
      <c r="C151" s="3">
        <f t="shared" si="20"/>
        <v>0.0017131681827158103</v>
      </c>
      <c r="D151" s="5">
        <f t="shared" si="24"/>
        <v>6.113812531032091E-07</v>
      </c>
      <c r="F151" s="3">
        <f t="shared" si="22"/>
        <v>1.3401169063342877E-08</v>
      </c>
      <c r="I151" s="3">
        <f t="shared" si="25"/>
        <v>2.2958456450514455E-11</v>
      </c>
    </row>
    <row r="152" spans="1:9" ht="12.75">
      <c r="A152" s="3">
        <v>826</v>
      </c>
      <c r="B152" s="3">
        <v>2.7663</v>
      </c>
      <c r="C152" s="3">
        <f t="shared" si="20"/>
        <v>0.0017127737565756074</v>
      </c>
      <c r="D152" s="5">
        <f t="shared" si="24"/>
        <v>6.132339222082118E-07</v>
      </c>
      <c r="F152" s="3">
        <f t="shared" si="22"/>
        <v>1.4329953890168667E-08</v>
      </c>
      <c r="I152" s="3">
        <f t="shared" si="25"/>
        <v>2.4543968956019428E-11</v>
      </c>
    </row>
    <row r="153" spans="1:9" ht="12.75">
      <c r="A153" s="3">
        <v>825.5</v>
      </c>
      <c r="B153" s="3">
        <v>2.7659</v>
      </c>
      <c r="C153" s="3">
        <f t="shared" si="20"/>
        <v>0.0017143520062026778</v>
      </c>
      <c r="D153" s="5">
        <f t="shared" si="24"/>
        <v>6.150933323714976E-07</v>
      </c>
      <c r="F153" s="3">
        <f t="shared" si="22"/>
        <v>1.5321188762129623E-08</v>
      </c>
      <c r="I153" s="3">
        <f t="shared" si="25"/>
        <v>2.626591069176684E-11</v>
      </c>
    </row>
    <row r="154" spans="1:9" ht="12.75">
      <c r="A154" s="3">
        <v>825</v>
      </c>
      <c r="B154" s="3">
        <v>2.7628</v>
      </c>
      <c r="C154" s="3">
        <f t="shared" si="20"/>
        <v>0.0017266328527432357</v>
      </c>
      <c r="D154" s="5">
        <f t="shared" si="24"/>
        <v>6.169595122261739E-07</v>
      </c>
      <c r="F154" s="3">
        <f t="shared" si="22"/>
        <v>1.6379009259992472E-08</v>
      </c>
      <c r="I154" s="3">
        <f t="shared" si="25"/>
        <v>2.8280535483688674E-11</v>
      </c>
    </row>
    <row r="155" spans="1:9" ht="12.75">
      <c r="A155" s="3">
        <v>824.5</v>
      </c>
      <c r="B155" s="3">
        <v>2.7678</v>
      </c>
      <c r="C155" s="3">
        <f t="shared" si="20"/>
        <v>0.0017068682499156642</v>
      </c>
      <c r="D155" s="5">
        <f t="shared" si="24"/>
        <v>6.188324905444291E-07</v>
      </c>
      <c r="F155" s="3">
        <f t="shared" si="22"/>
        <v>1.7507689742402022E-08</v>
      </c>
      <c r="I155" s="3">
        <f t="shared" si="25"/>
        <v>2.9883319750680165E-11</v>
      </c>
    </row>
    <row r="156" spans="1:9" ht="12.75">
      <c r="A156" s="3">
        <v>824</v>
      </c>
      <c r="B156" s="3">
        <v>2.7634</v>
      </c>
      <c r="C156" s="3">
        <f t="shared" si="20"/>
        <v>0.001724249068341642</v>
      </c>
      <c r="D156" s="5">
        <f t="shared" si="24"/>
        <v>6.174794196953833E-07</v>
      </c>
      <c r="F156" s="3">
        <f t="shared" si="22"/>
        <v>1.8711837634910466E-08</v>
      </c>
      <c r="I156" s="3">
        <f t="shared" si="25"/>
        <v>3.226386860895445E-11</v>
      </c>
    </row>
    <row r="157" spans="1:9" ht="12.75">
      <c r="A157" s="3">
        <v>823.5</v>
      </c>
      <c r="B157" s="3">
        <v>2.7604</v>
      </c>
      <c r="C157" s="3">
        <f t="shared" si="20"/>
        <v>0.0017362009919014156</v>
      </c>
      <c r="D157" s="5">
        <f t="shared" si="24"/>
        <v>6.193562554522661E-07</v>
      </c>
      <c r="F157" s="3">
        <f t="shared" si="22"/>
        <v>1.9996337918826157E-08</v>
      </c>
      <c r="I157" s="3">
        <f t="shared" si="25"/>
        <v>3.471766172906186E-11</v>
      </c>
    </row>
    <row r="158" spans="1:9" ht="12.75">
      <c r="A158" s="3">
        <v>823</v>
      </c>
      <c r="B158" s="3">
        <v>2.7561</v>
      </c>
      <c r="C158" s="3">
        <f t="shared" si="20"/>
        <v>0.0017534767024228277</v>
      </c>
      <c r="D158" s="5">
        <f t="shared" si="24"/>
        <v>6.212399409687826E-07</v>
      </c>
      <c r="F158" s="3">
        <f t="shared" si="22"/>
        <v>2.1366380886789216E-08</v>
      </c>
      <c r="I158" s="3">
        <f t="shared" si="25"/>
        <v>3.7465451100077285E-11</v>
      </c>
    </row>
    <row r="159" spans="1:9" ht="12.75">
      <c r="A159" s="3">
        <v>822.5</v>
      </c>
      <c r="B159" s="3">
        <v>2.7584</v>
      </c>
      <c r="C159" s="3">
        <f t="shared" si="20"/>
        <v>0.001744214931561175</v>
      </c>
      <c r="D159" s="5">
        <f t="shared" si="24"/>
        <v>6.231305054282984E-07</v>
      </c>
      <c r="F159" s="3">
        <f t="shared" si="22"/>
        <v>2.2827489898347153E-08</v>
      </c>
      <c r="I159" s="3">
        <f t="shared" si="25"/>
        <v>3.981604873075899E-11</v>
      </c>
    </row>
    <row r="160" spans="1:9" ht="12.75">
      <c r="A160" s="3">
        <v>822</v>
      </c>
      <c r="B160" s="3">
        <v>2.7602</v>
      </c>
      <c r="C160" s="3">
        <f t="shared" si="20"/>
        <v>0.001737000726137374</v>
      </c>
      <c r="D160" s="5">
        <f t="shared" si="24"/>
        <v>6.250279781563631E-07</v>
      </c>
      <c r="F160" s="3">
        <f t="shared" si="22"/>
        <v>2.438549362437925E-08</v>
      </c>
      <c r="I160" s="3">
        <f t="shared" si="25"/>
        <v>4.2357620132765066E-11</v>
      </c>
    </row>
    <row r="161" spans="1:9" ht="12.75">
      <c r="A161" s="3">
        <v>821.5</v>
      </c>
      <c r="B161" s="3">
        <v>2.7567</v>
      </c>
      <c r="C161" s="3">
        <f t="shared" si="20"/>
        <v>0.0017510558574787764</v>
      </c>
      <c r="D161" s="5">
        <f t="shared" si="24"/>
        <v>6.269323886214919E-07</v>
      </c>
      <c r="F161" s="3">
        <f t="shared" si="22"/>
        <v>2.604660931382341E-08</v>
      </c>
      <c r="I161" s="3">
        <f t="shared" si="25"/>
        <v>4.560906780643173E-11</v>
      </c>
    </row>
    <row r="162" spans="1:9" ht="12.75">
      <c r="A162" s="3">
        <v>821</v>
      </c>
      <c r="B162" s="3">
        <v>2.7592</v>
      </c>
      <c r="C162" s="3">
        <f t="shared" si="20"/>
        <v>0.0017410049263526064</v>
      </c>
      <c r="D162" s="5">
        <f t="shared" si="24"/>
        <v>6.288437664359476E-07</v>
      </c>
      <c r="F162" s="3">
        <f t="shared" si="22"/>
        <v>2.7817470549251766E-08</v>
      </c>
      <c r="I162" s="3">
        <f t="shared" si="25"/>
        <v>4.8430353264915866E-11</v>
      </c>
    </row>
    <row r="163" spans="1:9" ht="12.75">
      <c r="A163" s="3">
        <v>820.5</v>
      </c>
      <c r="B163" s="3">
        <v>2.7533</v>
      </c>
      <c r="C163" s="3">
        <f t="shared" si="20"/>
        <v>0.0017648183062321553</v>
      </c>
      <c r="D163" s="5">
        <f t="shared" si="24"/>
        <v>6.307621413565307E-07</v>
      </c>
      <c r="F163" s="3">
        <f t="shared" si="22"/>
        <v>2.970504398014384E-08</v>
      </c>
      <c r="I163" s="3">
        <f t="shared" si="25"/>
        <v>5.2424005403589134E-11</v>
      </c>
    </row>
    <row r="164" spans="1:9" ht="12.75">
      <c r="A164" s="3">
        <v>820</v>
      </c>
      <c r="B164" s="3">
        <v>2.7598</v>
      </c>
      <c r="C164" s="3">
        <f t="shared" si="20"/>
        <v>0.001738601299907098</v>
      </c>
      <c r="D164" s="5">
        <f t="shared" si="24"/>
        <v>6.294093694859697E-07</v>
      </c>
      <c r="F164" s="3">
        <f t="shared" si="22"/>
        <v>3.1716823611915856E-08</v>
      </c>
      <c r="I164" s="3">
        <f t="shared" si="25"/>
        <v>5.514291076060105E-11</v>
      </c>
    </row>
    <row r="165" spans="1:9" ht="12.75">
      <c r="A165" s="3">
        <v>819.5</v>
      </c>
      <c r="B165" s="3">
        <v>2.757</v>
      </c>
      <c r="C165" s="3">
        <f t="shared" si="20"/>
        <v>0.0017498466886246553</v>
      </c>
      <c r="D165" s="5">
        <f aca="true" t="shared" si="26" ref="D165:D180">$D$1/(A165/1000000000)^5*(1/(EXP(6.6256E-34*300000000/(A165/1000000000*0.000000056697*$E$1))-1))</f>
        <v>6.313318157304827E-07</v>
      </c>
      <c r="F165" s="3">
        <f t="shared" si="22"/>
        <v>3.386063651689142E-08</v>
      </c>
      <c r="I165" s="3">
        <f t="shared" si="25"/>
        <v>5.925092268380553E-11</v>
      </c>
    </row>
    <row r="166" spans="1:9" ht="12.75">
      <c r="A166" s="3">
        <v>819</v>
      </c>
      <c r="B166" s="3">
        <v>2.7492</v>
      </c>
      <c r="C166" s="3">
        <f t="shared" si="20"/>
        <v>0.0017815581406628923</v>
      </c>
      <c r="D166" s="5">
        <f t="shared" si="26"/>
        <v>6.332613125052099E-07</v>
      </c>
      <c r="F166" s="3">
        <f t="shared" si="22"/>
        <v>3.614489263448206E-08</v>
      </c>
      <c r="I166" s="3">
        <f aca="true" t="shared" si="27" ref="I166:I181">+F166*C166</f>
        <v>6.439422771634773E-11</v>
      </c>
    </row>
    <row r="167" spans="1:9" ht="12.75">
      <c r="A167" s="3">
        <v>818.5</v>
      </c>
      <c r="B167" s="3">
        <v>2.7513</v>
      </c>
      <c r="C167" s="3">
        <f t="shared" si="20"/>
        <v>0.0017729643374131947</v>
      </c>
      <c r="D167" s="5">
        <f t="shared" si="26"/>
        <v>6.351978899958775E-07</v>
      </c>
      <c r="F167" s="3">
        <f t="shared" si="22"/>
        <v>3.857852926003602E-08</v>
      </c>
      <c r="I167" s="3">
        <f t="shared" si="27"/>
        <v>6.83983565678953E-11</v>
      </c>
    </row>
    <row r="168" spans="1:9" ht="12.75">
      <c r="A168" s="3">
        <v>818</v>
      </c>
      <c r="B168" s="3">
        <v>2.7538</v>
      </c>
      <c r="C168" s="3">
        <f t="shared" si="20"/>
        <v>0.0017627876532323977</v>
      </c>
      <c r="D168" s="5">
        <f t="shared" si="26"/>
        <v>6.371415785359985E-07</v>
      </c>
      <c r="F168" s="3">
        <f t="shared" si="22"/>
        <v>4.117090002253576E-08</v>
      </c>
      <c r="I168" s="3">
        <f t="shared" si="27"/>
        <v>7.257555423219149E-11</v>
      </c>
    </row>
    <row r="169" spans="1:9" ht="12.75">
      <c r="A169" s="3">
        <v>817.5</v>
      </c>
      <c r="B169" s="3">
        <v>2.7425</v>
      </c>
      <c r="C169" s="3">
        <f t="shared" si="20"/>
        <v>0.0018092559102538186</v>
      </c>
      <c r="D169" s="5">
        <f t="shared" si="26"/>
        <v>6.390924086076908E-07</v>
      </c>
      <c r="F169" s="3">
        <f t="shared" si="22"/>
        <v>4.393208019592976E-08</v>
      </c>
      <c r="I169" s="3">
        <f t="shared" si="27"/>
        <v>7.948437574423065E-11</v>
      </c>
    </row>
    <row r="170" spans="1:9" ht="12.75">
      <c r="A170" s="3">
        <v>817</v>
      </c>
      <c r="B170" s="3">
        <v>2.7411</v>
      </c>
      <c r="C170" s="3">
        <f t="shared" si="20"/>
        <v>0.0018150976729677168</v>
      </c>
      <c r="D170" s="5">
        <f t="shared" si="26"/>
        <v>6.410504108424927E-07</v>
      </c>
      <c r="F170" s="3">
        <f t="shared" si="22"/>
        <v>4.687264465452756E-08</v>
      </c>
      <c r="I170" s="3">
        <f t="shared" si="27"/>
        <v>8.507842823827567E-11</v>
      </c>
    </row>
    <row r="171" spans="1:9" ht="12.75">
      <c r="A171" s="3">
        <v>816.5</v>
      </c>
      <c r="B171" s="3">
        <v>2.7523</v>
      </c>
      <c r="C171" s="3">
        <f t="shared" si="20"/>
        <v>0.0017688866325922556</v>
      </c>
      <c r="D171" s="5">
        <f t="shared" si="26"/>
        <v>6.430156160221886E-07</v>
      </c>
      <c r="F171" s="3">
        <f t="shared" si="22"/>
        <v>5.000386216202912E-08</v>
      </c>
      <c r="I171" s="3">
        <f t="shared" si="27"/>
        <v>8.8451163356399E-11</v>
      </c>
    </row>
    <row r="172" spans="1:9" ht="12.75">
      <c r="A172" s="3">
        <v>816</v>
      </c>
      <c r="B172" s="3">
        <v>2.747</v>
      </c>
      <c r="C172" s="3">
        <f t="shared" si="20"/>
        <v>0.0017906058540352943</v>
      </c>
      <c r="D172" s="5">
        <f t="shared" si="26"/>
        <v>6.449880550796409E-07</v>
      </c>
      <c r="F172" s="3">
        <f t="shared" si="22"/>
        <v>5.333772312710039E-08</v>
      </c>
      <c r="I172" s="3">
        <f t="shared" si="27"/>
        <v>9.550683927229966E-11</v>
      </c>
    </row>
    <row r="173" spans="1:9" ht="12.75">
      <c r="A173" s="3">
        <v>815.5</v>
      </c>
      <c r="B173" s="3">
        <v>2.7409</v>
      </c>
      <c r="C173" s="3">
        <f t="shared" si="20"/>
        <v>0.0018159337488353445</v>
      </c>
      <c r="D173" s="5">
        <f t="shared" si="26"/>
        <v>6.436328737434372E-07</v>
      </c>
      <c r="F173" s="3">
        <f t="shared" si="22"/>
        <v>5.688677306991963E-08</v>
      </c>
      <c r="I173" s="3">
        <f t="shared" si="27"/>
        <v>1.0330261108000467E-10</v>
      </c>
    </row>
    <row r="174" spans="1:9" ht="12.75">
      <c r="A174" s="3">
        <v>815</v>
      </c>
      <c r="B174" s="3">
        <v>2.7431</v>
      </c>
      <c r="C174" s="3">
        <f t="shared" si="20"/>
        <v>0.0018067580566942145</v>
      </c>
      <c r="D174" s="5">
        <f t="shared" si="26"/>
        <v>6.456096316942917E-07</v>
      </c>
      <c r="F174" s="3">
        <f t="shared" si="22"/>
        <v>6.066452895581165E-08</v>
      </c>
      <c r="I174" s="3">
        <f t="shared" si="27"/>
        <v>1.0960612644647215E-10</v>
      </c>
    </row>
    <row r="175" spans="1:9" ht="12.75">
      <c r="A175" s="3">
        <v>814.5</v>
      </c>
      <c r="B175" s="3">
        <v>2.7354</v>
      </c>
      <c r="C175" s="3">
        <f t="shared" si="20"/>
        <v>0.0018390773683280813</v>
      </c>
      <c r="D175" s="5">
        <f t="shared" si="26"/>
        <v>6.475936794652263E-07</v>
      </c>
      <c r="F175" s="3">
        <f t="shared" si="22"/>
        <v>6.468520163949165E-08</v>
      </c>
      <c r="I175" s="3">
        <f t="shared" si="27"/>
        <v>1.1896109040092758E-10</v>
      </c>
    </row>
    <row r="176" spans="1:9" ht="12.75">
      <c r="A176" s="3">
        <v>814</v>
      </c>
      <c r="B176" s="3">
        <v>2.7416</v>
      </c>
      <c r="C176" s="3">
        <f t="shared" si="20"/>
        <v>0.0018130091670170195</v>
      </c>
      <c r="D176" s="5">
        <f t="shared" si="26"/>
        <v>6.495850484391983E-07</v>
      </c>
      <c r="F176" s="3">
        <f t="shared" si="22"/>
        <v>6.896377913179208E-08</v>
      </c>
      <c r="I176" s="3">
        <f t="shared" si="27"/>
        <v>1.2503196375807607E-10</v>
      </c>
    </row>
    <row r="177" spans="1:9" ht="12.75">
      <c r="A177" s="3">
        <v>813.5</v>
      </c>
      <c r="B177" s="3">
        <v>2.7388</v>
      </c>
      <c r="C177" s="3">
        <f t="shared" si="20"/>
        <v>0.0018247358307625797</v>
      </c>
      <c r="D177" s="5">
        <f t="shared" si="26"/>
        <v>6.515837701536658E-07</v>
      </c>
      <c r="F177" s="3">
        <f t="shared" si="22"/>
        <v>7.351635966657E-08</v>
      </c>
      <c r="I177" s="3">
        <f t="shared" si="27"/>
        <v>1.341479356308192E-10</v>
      </c>
    </row>
    <row r="178" spans="1:9" ht="12.75">
      <c r="A178" s="3">
        <v>813</v>
      </c>
      <c r="B178" s="3">
        <v>2.7313</v>
      </c>
      <c r="C178" s="3">
        <f t="shared" si="20"/>
        <v>0.0018565215723815034</v>
      </c>
      <c r="D178" s="5">
        <f t="shared" si="26"/>
        <v>6.53589876301444E-07</v>
      </c>
      <c r="F178" s="3">
        <f t="shared" si="22"/>
        <v>7.835979087822409E-08</v>
      </c>
      <c r="I178" s="3">
        <f t="shared" si="27"/>
        <v>1.4547664217272636E-10</v>
      </c>
    </row>
    <row r="179" spans="1:9" ht="12.75">
      <c r="A179" s="3">
        <v>812.5</v>
      </c>
      <c r="B179" s="3">
        <v>2.7333</v>
      </c>
      <c r="C179" s="3">
        <f t="shared" si="20"/>
        <v>0.001847991630578524</v>
      </c>
      <c r="D179" s="5">
        <f t="shared" si="26"/>
        <v>6.556033987315664E-07</v>
      </c>
      <c r="F179" s="3">
        <f t="shared" si="22"/>
        <v>8.351200286860205E-08</v>
      </c>
      <c r="I179" s="3">
        <f t="shared" si="27"/>
        <v>1.543294823540263E-10</v>
      </c>
    </row>
    <row r="180" spans="1:9" ht="12.75">
      <c r="A180" s="3">
        <v>812</v>
      </c>
      <c r="B180" s="3">
        <v>2.7295</v>
      </c>
      <c r="C180" s="3">
        <f t="shared" si="20"/>
        <v>0.0018642321782524989</v>
      </c>
      <c r="D180" s="5">
        <f t="shared" si="26"/>
        <v>6.576243694501508E-07</v>
      </c>
      <c r="F180" s="3">
        <f t="shared" si="22"/>
        <v>8.89920082070006E-08</v>
      </c>
      <c r="I180" s="3">
        <f t="shared" si="27"/>
        <v>1.6590176530680097E-10</v>
      </c>
    </row>
    <row r="181" spans="1:9" ht="12.75">
      <c r="A181" s="3">
        <v>811.5</v>
      </c>
      <c r="B181" s="3">
        <v>2.7327</v>
      </c>
      <c r="C181" s="3">
        <f t="shared" si="20"/>
        <v>0.0018505464897947076</v>
      </c>
      <c r="D181" s="5">
        <f aca="true" t="shared" si="28" ref="D181:D196">$D$1/(A181/1000000000)^5*(1/(EXP(6.6256E-34*300000000/(A181/1000000000*0.000000056697*$E$1))-1))</f>
        <v>6.562699856437281E-07</v>
      </c>
      <c r="F181" s="3">
        <f t="shared" si="22"/>
        <v>9.481992968574104E-08</v>
      </c>
      <c r="I181" s="3">
        <f t="shared" si="27"/>
        <v>1.7546868804252909E-10</v>
      </c>
    </row>
    <row r="182" spans="1:9" ht="12.75">
      <c r="A182" s="3">
        <v>811</v>
      </c>
      <c r="B182" s="3">
        <v>2.7327</v>
      </c>
      <c r="C182" s="3">
        <f t="shared" si="20"/>
        <v>0.0018505464897947076</v>
      </c>
      <c r="D182" s="5">
        <f t="shared" si="28"/>
        <v>6.582955087495465E-07</v>
      </c>
      <c r="F182" s="3">
        <f t="shared" si="22"/>
        <v>1.0101700032016936E-07</v>
      </c>
      <c r="I182" s="3">
        <f aca="true" t="shared" si="29" ref="I182:I197">+F182*C182</f>
        <v>1.8693665535208027E-10</v>
      </c>
    </row>
    <row r="183" spans="1:9" ht="12.75">
      <c r="A183" s="3">
        <v>810.5</v>
      </c>
      <c r="B183" s="3">
        <v>2.7321</v>
      </c>
      <c r="C183" s="3">
        <f t="shared" si="20"/>
        <v>0.0018531048811186721</v>
      </c>
      <c r="D183" s="5">
        <f t="shared" si="28"/>
        <v>6.603285384198102E-07</v>
      </c>
      <c r="F183" s="3">
        <f t="shared" si="22"/>
        <v>1.0760586865998789E-07</v>
      </c>
      <c r="I183" s="3">
        <f t="shared" si="29"/>
        <v>1.994049604508383E-10</v>
      </c>
    </row>
    <row r="184" spans="1:9" ht="12.75">
      <c r="A184" s="3">
        <v>810</v>
      </c>
      <c r="B184" s="3">
        <v>2.7214</v>
      </c>
      <c r="C184" s="3">
        <f t="shared" si="20"/>
        <v>0.001899328128218479</v>
      </c>
      <c r="D184" s="5">
        <f t="shared" si="28"/>
        <v>6.623691071303518E-07</v>
      </c>
      <c r="F184" s="3">
        <f t="shared" si="22"/>
        <v>1.1461034898907485E-07</v>
      </c>
      <c r="I184" s="3">
        <f t="shared" si="29"/>
        <v>2.1768265961988619E-10</v>
      </c>
    </row>
    <row r="185" spans="1:9" ht="12.75">
      <c r="A185" s="3">
        <v>809.5</v>
      </c>
      <c r="B185" s="3">
        <v>2.7265</v>
      </c>
      <c r="C185" s="3">
        <f t="shared" si="20"/>
        <v>0.0018771544183750215</v>
      </c>
      <c r="D185" s="5">
        <f t="shared" si="28"/>
        <v>6.644172475176758E-07</v>
      </c>
      <c r="F185" s="3">
        <f t="shared" si="22"/>
        <v>1.2205569888124046E-07</v>
      </c>
      <c r="I185" s="3">
        <f t="shared" si="29"/>
        <v>2.291173944427717E-10</v>
      </c>
    </row>
    <row r="186" spans="1:9" ht="12.75">
      <c r="A186" s="3">
        <v>809</v>
      </c>
      <c r="B186" s="3">
        <v>2.7301</v>
      </c>
      <c r="C186" s="3">
        <f t="shared" si="20"/>
        <v>0.0018616584246137853</v>
      </c>
      <c r="D186" s="5">
        <f t="shared" si="28"/>
        <v>6.664729923798539E-07</v>
      </c>
      <c r="F186" s="3">
        <f t="shared" si="22"/>
        <v>1.299687024669538E-07</v>
      </c>
      <c r="I186" s="3">
        <f t="shared" si="29"/>
        <v>2.41957329883727E-10</v>
      </c>
    </row>
    <row r="187" spans="1:9" ht="12.75">
      <c r="A187" s="3">
        <v>808.5</v>
      </c>
      <c r="B187" s="3">
        <v>2.7233</v>
      </c>
      <c r="C187" s="3">
        <f t="shared" si="20"/>
        <v>0.0018910368853644877</v>
      </c>
      <c r="D187" s="5">
        <f t="shared" si="28"/>
        <v>6.685363746774249E-07</v>
      </c>
      <c r="F187" s="3">
        <f t="shared" si="22"/>
        <v>1.3837767043334281E-07</v>
      </c>
      <c r="I187" s="3">
        <f t="shared" si="29"/>
        <v>2.6167727890026214E-10</v>
      </c>
    </row>
    <row r="188" spans="1:9" ht="12.75">
      <c r="A188" s="3">
        <v>808</v>
      </c>
      <c r="B188" s="3">
        <v>2.7212</v>
      </c>
      <c r="C188" s="3">
        <f t="shared" si="20"/>
        <v>0.0019002030025772312</v>
      </c>
      <c r="D188" s="5">
        <f t="shared" si="28"/>
        <v>6.706074275342993E-07</v>
      </c>
      <c r="F188" s="3">
        <f t="shared" si="22"/>
        <v>1.4731249553534553E-07</v>
      </c>
      <c r="I188" s="3">
        <f t="shared" si="29"/>
        <v>2.7992364633340854E-10</v>
      </c>
    </row>
    <row r="189" spans="1:9" ht="12.75">
      <c r="A189" s="3">
        <v>807.5</v>
      </c>
      <c r="B189" s="3">
        <v>2.7208</v>
      </c>
      <c r="C189" s="3">
        <f t="shared" si="20"/>
        <v>0.001901953960442306</v>
      </c>
      <c r="D189" s="5">
        <f t="shared" si="28"/>
        <v>6.6925411187011E-07</v>
      </c>
      <c r="F189" s="3">
        <f t="shared" si="22"/>
        <v>1.56804874640315E-07</v>
      </c>
      <c r="I189" s="3">
        <f t="shared" si="29"/>
        <v>2.9823565233880645E-10</v>
      </c>
    </row>
    <row r="190" spans="1:9" ht="12.75">
      <c r="A190" s="3">
        <v>807</v>
      </c>
      <c r="B190" s="3">
        <v>2.7138</v>
      </c>
      <c r="C190" s="3">
        <f t="shared" si="20"/>
        <v>0.0019328582261997369</v>
      </c>
      <c r="D190" s="5">
        <f t="shared" si="28"/>
        <v>6.713299604978054E-07</v>
      </c>
      <c r="F190" s="3">
        <f t="shared" si="22"/>
        <v>1.6688836423917053E-07</v>
      </c>
      <c r="I190" s="3">
        <f t="shared" si="29"/>
        <v>3.225715476766987E-10</v>
      </c>
    </row>
    <row r="191" spans="1:9" ht="12.75">
      <c r="A191" s="3">
        <v>806.5</v>
      </c>
      <c r="B191" s="3">
        <v>2.7129</v>
      </c>
      <c r="C191" s="3">
        <f t="shared" si="20"/>
        <v>0.0019368678929189002</v>
      </c>
      <c r="D191" s="5">
        <f t="shared" si="28"/>
        <v>6.734135403983671E-07</v>
      </c>
      <c r="F191" s="3">
        <f t="shared" si="22"/>
        <v>1.7759835269082203E-07</v>
      </c>
      <c r="I191" s="3">
        <f t="shared" si="29"/>
        <v>3.439845471621401E-10</v>
      </c>
    </row>
    <row r="192" spans="1:9" ht="12.75">
      <c r="A192" s="3">
        <v>806</v>
      </c>
      <c r="B192" s="3">
        <v>2.7132</v>
      </c>
      <c r="C192" s="3">
        <f t="shared" si="20"/>
        <v>0.0019355304139797433</v>
      </c>
      <c r="D192" s="5">
        <f t="shared" si="28"/>
        <v>6.755048851859925E-07</v>
      </c>
      <c r="F192" s="3">
        <f t="shared" si="22"/>
        <v>1.8897236553350183E-07</v>
      </c>
      <c r="I192" s="3">
        <f t="shared" si="29"/>
        <v>3.6576176089179016E-10</v>
      </c>
    </row>
    <row r="193" spans="1:9" ht="12.75">
      <c r="A193" s="3">
        <v>805.5</v>
      </c>
      <c r="B193" s="3">
        <v>2.71</v>
      </c>
      <c r="C193" s="3">
        <f t="shared" si="20"/>
        <v>0.001949844599758044</v>
      </c>
      <c r="D193" s="5">
        <f t="shared" si="28"/>
        <v>6.776040286420061E-07</v>
      </c>
      <c r="F193" s="3">
        <f t="shared" si="22"/>
        <v>2.0104998221803783E-07</v>
      </c>
      <c r="I193" s="3">
        <f t="shared" si="29"/>
        <v>3.920162221092918E-10</v>
      </c>
    </row>
    <row r="194" spans="1:9" ht="12.75">
      <c r="A194" s="3">
        <v>805</v>
      </c>
      <c r="B194" s="3">
        <v>2.7097</v>
      </c>
      <c r="C194" s="3">
        <f t="shared" si="20"/>
        <v>0.0019511919700023785</v>
      </c>
      <c r="D194" s="5">
        <f t="shared" si="28"/>
        <v>6.797110047158002E-07</v>
      </c>
      <c r="F194" s="3">
        <f t="shared" si="22"/>
        <v>2.1387314141918523E-07</v>
      </c>
      <c r="I194" s="3">
        <f t="shared" si="29"/>
        <v>4.1730755613629733E-10</v>
      </c>
    </row>
    <row r="195" spans="1:9" ht="12.75">
      <c r="A195" s="3">
        <v>804.5</v>
      </c>
      <c r="B195" s="3">
        <v>2.7089</v>
      </c>
      <c r="C195" s="3">
        <f t="shared" si="20"/>
        <v>0.0019547895108776667</v>
      </c>
      <c r="D195" s="5">
        <f t="shared" si="28"/>
        <v>6.818258475257751E-07</v>
      </c>
      <c r="F195" s="3">
        <f t="shared" si="22"/>
        <v>2.2748611328005097E-07</v>
      </c>
      <c r="I195" s="3">
        <f t="shared" si="29"/>
        <v>4.4468746811017234E-10</v>
      </c>
    </row>
    <row r="196" spans="1:9" ht="12.75">
      <c r="A196" s="3">
        <v>804</v>
      </c>
      <c r="B196" s="3">
        <v>2.7091</v>
      </c>
      <c r="C196" s="3">
        <f t="shared" si="20"/>
        <v>0.0019538895042902097</v>
      </c>
      <c r="D196" s="5">
        <f t="shared" si="28"/>
        <v>6.839485913602837E-07</v>
      </c>
      <c r="F196" s="3">
        <f t="shared" si="22"/>
        <v>2.41935693701123E-07</v>
      </c>
      <c r="I196" s="3">
        <f t="shared" si="29"/>
        <v>4.727156126357953E-10</v>
      </c>
    </row>
    <row r="197" spans="1:9" ht="12.75">
      <c r="A197" s="3">
        <v>803.5</v>
      </c>
      <c r="B197" s="3">
        <v>2.7045</v>
      </c>
      <c r="C197" s="3">
        <f aca="true" t="shared" si="30" ref="C197:C260">POWER(10,-B197)</f>
        <v>0.0019746948794093304</v>
      </c>
      <c r="D197" s="5">
        <f aca="true" t="shared" si="31" ref="D197:D212">$D$1/(A197/1000000000)^5*(1/(EXP(6.6256E-34*300000000/(A197/1000000000*0.000000056697*$E$1))-1))</f>
        <v>6.860792706785883E-07</v>
      </c>
      <c r="F197" s="3">
        <f aca="true" t="shared" si="32" ref="F197:F260">(NORMDIST($A196,$F$1,$F$2,TRUE)-NORMDIST(A197,$F$1,$F$2,TRUE))*$E$2</f>
        <v>2.57271370873724E-07</v>
      </c>
      <c r="I197" s="3">
        <f t="shared" si="29"/>
        <v>5.080324586829615E-10</v>
      </c>
    </row>
    <row r="198" spans="1:9" ht="12.75">
      <c r="A198" s="3">
        <v>803</v>
      </c>
      <c r="B198" s="3">
        <v>2.6989</v>
      </c>
      <c r="C198" s="3">
        <f t="shared" si="30"/>
        <v>0.002000322407865037</v>
      </c>
      <c r="D198" s="5">
        <f t="shared" si="31"/>
        <v>6.847244281315536E-07</v>
      </c>
      <c r="F198" s="3">
        <f t="shared" si="32"/>
        <v>2.7354538079116253E-07</v>
      </c>
      <c r="I198" s="3">
        <f aca="true" t="shared" si="33" ref="I198:I213">+F198*C198</f>
        <v>5.471789547645367E-10</v>
      </c>
    </row>
    <row r="199" spans="1:9" ht="12.75">
      <c r="A199" s="3">
        <v>802.5</v>
      </c>
      <c r="B199" s="3">
        <v>2.6953</v>
      </c>
      <c r="C199" s="3">
        <f t="shared" si="30"/>
        <v>0.0020169726070331105</v>
      </c>
      <c r="D199" s="5">
        <f t="shared" si="31"/>
        <v>6.868601857610647E-07</v>
      </c>
      <c r="F199" s="3">
        <f t="shared" si="32"/>
        <v>2.9081298480448936E-07</v>
      </c>
      <c r="I199" s="3">
        <f t="shared" si="33"/>
        <v>5.865618241201913E-10</v>
      </c>
    </row>
    <row r="200" spans="1:9" ht="12.75">
      <c r="A200" s="3">
        <v>802</v>
      </c>
      <c r="B200" s="3">
        <v>2.6884</v>
      </c>
      <c r="C200" s="3">
        <f t="shared" si="30"/>
        <v>0.002049273858380244</v>
      </c>
      <c r="D200" s="5">
        <f t="shared" si="31"/>
        <v>6.890039424755624E-07</v>
      </c>
      <c r="F200" s="3">
        <f t="shared" si="32"/>
        <v>3.091324696224973E-07</v>
      </c>
      <c r="I200" s="3">
        <f t="shared" si="33"/>
        <v>6.334970887739086E-10</v>
      </c>
    </row>
    <row r="201" spans="1:9" ht="12.75">
      <c r="A201" s="3">
        <v>801.5</v>
      </c>
      <c r="B201" s="3">
        <v>2.6959</v>
      </c>
      <c r="C201" s="3">
        <f t="shared" si="30"/>
        <v>0.0020141879803932017</v>
      </c>
      <c r="D201" s="5">
        <f t="shared" si="31"/>
        <v>6.911557332491483E-07</v>
      </c>
      <c r="F201" s="3">
        <f t="shared" si="32"/>
        <v>3.285653971119018E-07</v>
      </c>
      <c r="I201" s="3">
        <f t="shared" si="33"/>
        <v>6.617924736359118E-10</v>
      </c>
    </row>
    <row r="202" spans="1:9" ht="12.75">
      <c r="A202" s="3">
        <v>801</v>
      </c>
      <c r="B202" s="3">
        <v>2.6959</v>
      </c>
      <c r="C202" s="3">
        <f t="shared" si="30"/>
        <v>0.0020141879803932017</v>
      </c>
      <c r="D202" s="5">
        <f t="shared" si="31"/>
        <v>6.933155932307936E-07</v>
      </c>
      <c r="F202" s="3">
        <f t="shared" si="32"/>
        <v>3.491769373642484E-07</v>
      </c>
      <c r="I202" s="3">
        <f t="shared" si="33"/>
        <v>7.03307990269579E-10</v>
      </c>
    </row>
    <row r="203" spans="1:9" ht="12.75">
      <c r="A203" s="3">
        <v>800.5</v>
      </c>
      <c r="B203" s="3">
        <v>2.6912</v>
      </c>
      <c r="C203" s="3">
        <f t="shared" si="30"/>
        <v>0.00203610420113197</v>
      </c>
      <c r="D203" s="5">
        <f t="shared" si="31"/>
        <v>6.95483557745326E-07</v>
      </c>
      <c r="F203" s="3">
        <f t="shared" si="32"/>
        <v>3.710356466513076E-07</v>
      </c>
      <c r="I203" s="3">
        <f t="shared" si="33"/>
        <v>7.554672389164446E-10</v>
      </c>
    </row>
    <row r="204" spans="1:9" ht="12.75">
      <c r="A204" s="3">
        <v>800</v>
      </c>
      <c r="B204" s="3">
        <v>2.6908</v>
      </c>
      <c r="C204" s="3">
        <f t="shared" si="30"/>
        <v>0.002037980386287055</v>
      </c>
      <c r="D204" s="5">
        <f t="shared" si="31"/>
        <v>6.976596622944165E-07</v>
      </c>
      <c r="F204" s="3">
        <f t="shared" si="32"/>
        <v>3.9421416131446563E-07</v>
      </c>
      <c r="I204" s="3">
        <f t="shared" si="33"/>
        <v>8.03400728755482E-10</v>
      </c>
    </row>
    <row r="205" spans="1:9" ht="12.75">
      <c r="A205" s="3">
        <v>799.5</v>
      </c>
      <c r="B205" s="3">
        <v>2.6895</v>
      </c>
      <c r="C205" s="3">
        <f t="shared" si="30"/>
        <v>0.0020440899360023817</v>
      </c>
      <c r="D205" s="5">
        <f t="shared" si="31"/>
        <v>6.998439425575773E-07</v>
      </c>
      <c r="F205" s="3">
        <f t="shared" si="32"/>
        <v>4.1878892020896785E-07</v>
      </c>
      <c r="I205" s="3">
        <f t="shared" si="33"/>
        <v>8.560422171084557E-10</v>
      </c>
    </row>
    <row r="206" spans="1:9" ht="12.75">
      <c r="A206" s="3">
        <v>799</v>
      </c>
      <c r="B206" s="3">
        <v>2.683</v>
      </c>
      <c r="C206" s="3">
        <f t="shared" si="30"/>
        <v>0.0020749135174549086</v>
      </c>
      <c r="D206" s="5">
        <f t="shared" si="31"/>
        <v>6.984907958356265E-07</v>
      </c>
      <c r="F206" s="3">
        <f t="shared" si="32"/>
        <v>4.4484083083773385E-07</v>
      </c>
      <c r="I206" s="3">
        <f t="shared" si="33"/>
        <v>9.230062530210864E-10</v>
      </c>
    </row>
    <row r="207" spans="1:9" ht="12.75">
      <c r="A207" s="3">
        <v>798.5</v>
      </c>
      <c r="B207" s="3">
        <v>2.6841</v>
      </c>
      <c r="C207" s="3">
        <f t="shared" si="30"/>
        <v>0.0020696647360042104</v>
      </c>
      <c r="D207" s="5">
        <f t="shared" si="31"/>
        <v>7.006804204361686E-07</v>
      </c>
      <c r="F207" s="3">
        <f t="shared" si="32"/>
        <v>4.7245501955117675E-07</v>
      </c>
      <c r="I207" s="3">
        <f t="shared" si="33"/>
        <v>9.778234933132503E-10</v>
      </c>
    </row>
    <row r="208" spans="1:9" ht="12.75">
      <c r="A208" s="3">
        <v>798</v>
      </c>
      <c r="B208" s="3">
        <v>2.6821</v>
      </c>
      <c r="C208" s="3">
        <f t="shared" si="30"/>
        <v>0.0020792178743721953</v>
      </c>
      <c r="D208" s="5">
        <f t="shared" si="31"/>
        <v>7.028782870289067E-07</v>
      </c>
      <c r="F208" s="3">
        <f t="shared" si="32"/>
        <v>5.017215809477449E-07</v>
      </c>
      <c r="I208" s="3">
        <f t="shared" si="33"/>
        <v>1.0431884790648275E-09</v>
      </c>
    </row>
    <row r="209" spans="1:9" ht="12.75">
      <c r="A209" s="3">
        <v>797.5</v>
      </c>
      <c r="B209" s="3">
        <v>2.6781</v>
      </c>
      <c r="C209" s="3">
        <f t="shared" si="30"/>
        <v>0.0020984566404923673</v>
      </c>
      <c r="D209" s="5">
        <f t="shared" si="31"/>
        <v>7.050844318309697E-07</v>
      </c>
      <c r="F209" s="3">
        <f t="shared" si="32"/>
        <v>5.327353280737412E-07</v>
      </c>
      <c r="I209" s="3">
        <f t="shared" si="33"/>
        <v>1.1179219868212222E-09</v>
      </c>
    </row>
    <row r="210" spans="1:9" ht="12.75">
      <c r="A210" s="3">
        <v>797</v>
      </c>
      <c r="B210" s="3">
        <v>2.6768</v>
      </c>
      <c r="C210" s="3">
        <f t="shared" si="30"/>
        <v>0.0021047474886559748</v>
      </c>
      <c r="D210" s="5">
        <f t="shared" si="31"/>
        <v>7.072988912414805E-07</v>
      </c>
      <c r="F210" s="3">
        <f t="shared" si="32"/>
        <v>5.655964308015626E-07</v>
      </c>
      <c r="I210" s="3">
        <f t="shared" si="33"/>
        <v>1.1904376673223717E-09</v>
      </c>
    </row>
    <row r="211" spans="1:9" ht="12.75">
      <c r="A211" s="3">
        <v>796.5</v>
      </c>
      <c r="B211" s="3">
        <v>2.6747</v>
      </c>
      <c r="C211" s="3">
        <f t="shared" si="30"/>
        <v>0.002114949490707632</v>
      </c>
      <c r="D211" s="5">
        <f t="shared" si="31"/>
        <v>7.09521701842587E-07</v>
      </c>
      <c r="F211" s="3">
        <f t="shared" si="32"/>
        <v>6.004104713408509E-07</v>
      </c>
      <c r="I211" s="3">
        <f t="shared" si="33"/>
        <v>1.269837820577862E-09</v>
      </c>
    </row>
    <row r="212" spans="1:9" ht="12.75">
      <c r="A212" s="3">
        <v>796</v>
      </c>
      <c r="B212" s="3">
        <v>2.6725</v>
      </c>
      <c r="C212" s="3">
        <f t="shared" si="30"/>
        <v>0.0021256903452171066</v>
      </c>
      <c r="D212" s="5">
        <f t="shared" si="31"/>
        <v>7.117529004004989E-07</v>
      </c>
      <c r="F212" s="3">
        <f t="shared" si="32"/>
        <v>6.372888328165516E-07</v>
      </c>
      <c r="I212" s="3">
        <f t="shared" si="33"/>
        <v>1.3546787190328224E-09</v>
      </c>
    </row>
    <row r="213" spans="1:9" ht="12.75">
      <c r="A213" s="3">
        <v>795.5</v>
      </c>
      <c r="B213" s="3">
        <v>2.674</v>
      </c>
      <c r="C213" s="3">
        <f t="shared" si="30"/>
        <v>0.002118361135248501</v>
      </c>
      <c r="D213" s="5">
        <f aca="true" t="shared" si="34" ref="D213:D228">$D$1/(A213/1000000000)^5*(1/(EXP(6.6256E-34*300000000/(A213/1000000000*0.000000056697*$E$1))-1))</f>
        <v>7.139925238665287E-07</v>
      </c>
      <c r="F213" s="3">
        <f t="shared" si="32"/>
        <v>6.763488658023675E-07</v>
      </c>
      <c r="I213" s="3">
        <f t="shared" si="33"/>
        <v>1.4327511511851393E-09</v>
      </c>
    </row>
    <row r="214" spans="1:9" ht="12.75">
      <c r="A214" s="3">
        <v>795</v>
      </c>
      <c r="B214" s="3">
        <v>2.6637</v>
      </c>
      <c r="C214" s="3">
        <f t="shared" si="30"/>
        <v>0.002169202019068718</v>
      </c>
      <c r="D214" s="5">
        <f t="shared" si="34"/>
        <v>7.126414103360407E-07</v>
      </c>
      <c r="F214" s="3">
        <f t="shared" si="32"/>
        <v>7.177144156766957E-07</v>
      </c>
      <c r="I214" s="3">
        <f aca="true" t="shared" si="35" ref="I214:I229">+F214*C214</f>
        <v>1.5568675596006133E-09</v>
      </c>
    </row>
    <row r="215" spans="1:9" ht="12.75">
      <c r="A215" s="3">
        <v>794.5</v>
      </c>
      <c r="B215" s="3">
        <v>2.6632</v>
      </c>
      <c r="C215" s="3">
        <f t="shared" si="30"/>
        <v>0.002171700843347992</v>
      </c>
      <c r="D215" s="5">
        <f t="shared" si="34"/>
        <v>7.148866555953883E-07</v>
      </c>
      <c r="F215" s="3">
        <f t="shared" si="32"/>
        <v>7.615159614005051E-07</v>
      </c>
      <c r="I215" s="3">
        <f t="shared" si="35"/>
        <v>1.653784855596434E-09</v>
      </c>
    </row>
    <row r="216" spans="1:9" ht="12.75">
      <c r="A216" s="3">
        <v>794</v>
      </c>
      <c r="B216" s="3">
        <v>2.6623</v>
      </c>
      <c r="C216" s="3">
        <f t="shared" si="30"/>
        <v>0.002176205983185725</v>
      </c>
      <c r="D216" s="5">
        <f t="shared" si="34"/>
        <v>7.171403948390249E-07</v>
      </c>
      <c r="F216" s="3">
        <f t="shared" si="32"/>
        <v>8.078910318509713E-07</v>
      </c>
      <c r="I216" s="3">
        <f t="shared" si="35"/>
        <v>1.758137297276173E-09</v>
      </c>
    </row>
    <row r="217" spans="1:9" ht="12.75">
      <c r="A217" s="3">
        <v>793.5</v>
      </c>
      <c r="B217" s="3">
        <v>2.6623</v>
      </c>
      <c r="C217" s="3">
        <f t="shared" si="30"/>
        <v>0.002176205983185725</v>
      </c>
      <c r="D217" s="5">
        <f t="shared" si="34"/>
        <v>7.194026655797763E-07</v>
      </c>
      <c r="F217" s="3">
        <f t="shared" si="32"/>
        <v>8.569845388883834E-07</v>
      </c>
      <c r="I217" s="3">
        <f t="shared" si="35"/>
        <v>1.86497488102656E-09</v>
      </c>
    </row>
    <row r="218" spans="1:9" ht="12.75">
      <c r="A218" s="3">
        <v>793</v>
      </c>
      <c r="B218" s="3">
        <v>2.6564</v>
      </c>
      <c r="C218" s="3">
        <f t="shared" si="30"/>
        <v>0.0022059720217473258</v>
      </c>
      <c r="D218" s="5">
        <f t="shared" si="34"/>
        <v>7.216735055199251E-07</v>
      </c>
      <c r="F218" s="3">
        <f t="shared" si="32"/>
        <v>9.089492492009299E-07</v>
      </c>
      <c r="I218" s="3">
        <f t="shared" si="35"/>
        <v>2.005116612925489E-09</v>
      </c>
    </row>
    <row r="219" spans="1:9" ht="12.75">
      <c r="A219" s="3">
        <v>792.5</v>
      </c>
      <c r="B219" s="3">
        <v>2.6535</v>
      </c>
      <c r="C219" s="3">
        <f t="shared" si="30"/>
        <v>0.0022207516834507517</v>
      </c>
      <c r="D219" s="5">
        <f t="shared" si="34"/>
        <v>7.239529525522893E-07</v>
      </c>
      <c r="F219" s="3">
        <f t="shared" si="32"/>
        <v>9.639460063493033E-07</v>
      </c>
      <c r="I219" s="3">
        <f t="shared" si="35"/>
        <v>2.1406847163558443E-09</v>
      </c>
    </row>
    <row r="220" spans="1:9" ht="12.75">
      <c r="A220" s="3">
        <v>792</v>
      </c>
      <c r="B220" s="3">
        <v>2.651</v>
      </c>
      <c r="C220" s="3">
        <f t="shared" si="30"/>
        <v>0.002233572222830531</v>
      </c>
      <c r="D220" s="5">
        <f t="shared" si="34"/>
        <v>7.262410447613087E-07</v>
      </c>
      <c r="F220" s="3">
        <f t="shared" si="32"/>
        <v>1.0221443413893638E-06</v>
      </c>
      <c r="I220" s="3">
        <f t="shared" si="35"/>
        <v>2.2830332086506903E-09</v>
      </c>
    </row>
    <row r="221" spans="1:9" ht="12.75">
      <c r="A221" s="3">
        <v>791.5</v>
      </c>
      <c r="B221" s="3">
        <v>2.6528</v>
      </c>
      <c r="C221" s="3">
        <f t="shared" si="30"/>
        <v>0.00222433399848511</v>
      </c>
      <c r="D221" s="5">
        <f t="shared" si="34"/>
        <v>7.28537820424131E-07</v>
      </c>
      <c r="F221" s="3">
        <f t="shared" si="32"/>
        <v>1.0837226949167444E-06</v>
      </c>
      <c r="I221" s="3">
        <f t="shared" si="35"/>
        <v>2.410561235233221E-09</v>
      </c>
    </row>
    <row r="222" spans="1:9" ht="12.75">
      <c r="A222" s="3">
        <v>791</v>
      </c>
      <c r="B222" s="3">
        <v>2.65</v>
      </c>
      <c r="C222" s="3">
        <f t="shared" si="30"/>
        <v>0.0022387211385683386</v>
      </c>
      <c r="D222" s="5">
        <f t="shared" si="34"/>
        <v>7.271891014216543E-07</v>
      </c>
      <c r="F222" s="3">
        <f t="shared" si="32"/>
        <v>1.148869110956241E-06</v>
      </c>
      <c r="I222" s="3">
        <f t="shared" si="35"/>
        <v>2.571997564145951E-09</v>
      </c>
    </row>
    <row r="223" spans="1:9" ht="12.75">
      <c r="A223" s="3">
        <v>790.5</v>
      </c>
      <c r="B223" s="3">
        <v>2.6441</v>
      </c>
      <c r="C223" s="3">
        <f t="shared" si="30"/>
        <v>0.002269342256355057</v>
      </c>
      <c r="D223" s="5">
        <f t="shared" si="34"/>
        <v>7.294917883089754E-07</v>
      </c>
      <c r="F223" s="3">
        <f t="shared" si="32"/>
        <v>1.217781486761993E-06</v>
      </c>
      <c r="I223" s="3">
        <f t="shared" si="35"/>
        <v>2.763562986915877E-09</v>
      </c>
    </row>
    <row r="224" spans="1:9" ht="12.75">
      <c r="A224" s="3">
        <v>790</v>
      </c>
      <c r="B224" s="3">
        <v>2.6423</v>
      </c>
      <c r="C224" s="3">
        <f t="shared" si="30"/>
        <v>0.0022787674114329503</v>
      </c>
      <c r="D224" s="5">
        <f t="shared" si="34"/>
        <v>7.318032306515577E-07</v>
      </c>
      <c r="F224" s="3">
        <f t="shared" si="32"/>
        <v>1.2906682111957224E-06</v>
      </c>
      <c r="I224" s="3">
        <f t="shared" si="35"/>
        <v>2.9411326586452726E-09</v>
      </c>
    </row>
    <row r="225" spans="1:9" ht="12.75">
      <c r="A225" s="3">
        <v>789.5</v>
      </c>
      <c r="B225" s="3">
        <v>2.6365</v>
      </c>
      <c r="C225" s="3">
        <f t="shared" si="30"/>
        <v>0.002309404458919271</v>
      </c>
      <c r="D225" s="5">
        <f t="shared" si="34"/>
        <v>7.341234673131427E-07</v>
      </c>
      <c r="F225" s="3">
        <f t="shared" si="32"/>
        <v>1.367748692082671E-06</v>
      </c>
      <c r="I225" s="3">
        <f t="shared" si="35"/>
        <v>3.158684928176721E-09</v>
      </c>
    </row>
    <row r="226" spans="1:9" ht="12.75">
      <c r="A226" s="3">
        <v>789</v>
      </c>
      <c r="B226" s="3">
        <v>2.6359</v>
      </c>
      <c r="C226" s="3">
        <f t="shared" si="30"/>
        <v>0.0023125972240639475</v>
      </c>
      <c r="D226" s="5">
        <f t="shared" si="34"/>
        <v>7.364525373547513E-07</v>
      </c>
      <c r="F226" s="3">
        <f t="shared" si="32"/>
        <v>1.4492537170340825E-06</v>
      </c>
      <c r="I226" s="3">
        <f t="shared" si="35"/>
        <v>3.351540122977377E-09</v>
      </c>
    </row>
    <row r="227" spans="1:9" ht="12.75">
      <c r="A227" s="3">
        <v>788.5</v>
      </c>
      <c r="B227" s="3">
        <v>2.6354</v>
      </c>
      <c r="C227" s="3">
        <f t="shared" si="30"/>
        <v>0.002315261233243761</v>
      </c>
      <c r="D227" s="5">
        <f t="shared" si="34"/>
        <v>7.387904800358067E-07</v>
      </c>
      <c r="F227" s="3">
        <f t="shared" si="32"/>
        <v>1.5354262861144718E-06</v>
      </c>
      <c r="I227" s="3">
        <f t="shared" si="35"/>
        <v>3.55491295674428E-09</v>
      </c>
    </row>
    <row r="228" spans="1:9" ht="12.75">
      <c r="A228" s="3">
        <v>788</v>
      </c>
      <c r="B228" s="3">
        <v>2.6373</v>
      </c>
      <c r="C228" s="3">
        <f t="shared" si="30"/>
        <v>0.0023051542944425834</v>
      </c>
      <c r="D228" s="5">
        <f t="shared" si="34"/>
        <v>7.411373348152743E-07</v>
      </c>
      <c r="F228" s="3">
        <f t="shared" si="32"/>
        <v>1.6265220836864103E-06</v>
      </c>
      <c r="I228" s="3">
        <f t="shared" si="35"/>
        <v>3.749384366215428E-09</v>
      </c>
    </row>
    <row r="229" spans="1:9" ht="12.75">
      <c r="A229" s="3">
        <v>787.5</v>
      </c>
      <c r="B229" s="3">
        <v>2.6263</v>
      </c>
      <c r="C229" s="3">
        <f t="shared" si="30"/>
        <v>0.002364285942401741</v>
      </c>
      <c r="D229" s="5">
        <f aca="true" t="shared" si="36" ref="D229:D244">$D$1/(A229/1000000000)^5*(1/(EXP(6.6256E-34*300000000/(A229/1000000000*0.000000056697*$E$1))-1))</f>
        <v>7.434931413527988E-07</v>
      </c>
      <c r="F229" s="3">
        <f t="shared" si="32"/>
        <v>1.722810005766462E-06</v>
      </c>
      <c r="I229" s="3">
        <f t="shared" si="35"/>
        <v>4.073215478062708E-09</v>
      </c>
    </row>
    <row r="230" spans="1:9" ht="12.75">
      <c r="A230" s="3">
        <v>787</v>
      </c>
      <c r="B230" s="3">
        <v>2.6255</v>
      </c>
      <c r="C230" s="3">
        <f t="shared" si="30"/>
        <v>0.0023686451317841374</v>
      </c>
      <c r="D230" s="5">
        <f t="shared" si="36"/>
        <v>7.42147203492393E-07</v>
      </c>
      <c r="F230" s="3">
        <f t="shared" si="32"/>
        <v>1.8245729926924525E-06</v>
      </c>
      <c r="I230" s="3">
        <f aca="true" t="shared" si="37" ref="I230:I245">+F230*C230</f>
        <v>4.321765936725792E-09</v>
      </c>
    </row>
    <row r="231" spans="1:9" ht="12.75">
      <c r="A231" s="3">
        <v>786.5</v>
      </c>
      <c r="B231" s="3">
        <v>2.6258</v>
      </c>
      <c r="C231" s="3">
        <f t="shared" si="30"/>
        <v>0.0023670094946869067</v>
      </c>
      <c r="D231" s="5">
        <f t="shared" si="36"/>
        <v>7.44509223234731E-07</v>
      </c>
      <c r="F231" s="3">
        <f t="shared" si="32"/>
        <v>1.9321086119905573E-06</v>
      </c>
      <c r="I231" s="3">
        <f t="shared" si="37"/>
        <v>4.57331942934799E-09</v>
      </c>
    </row>
    <row r="232" spans="1:9" ht="12.75">
      <c r="A232" s="3">
        <v>786</v>
      </c>
      <c r="B232" s="3">
        <v>2.6248</v>
      </c>
      <c r="C232" s="3">
        <f t="shared" si="30"/>
        <v>0.0023724660151048086</v>
      </c>
      <c r="D232" s="5">
        <f t="shared" si="36"/>
        <v>7.468802697955813E-07</v>
      </c>
      <c r="F232" s="3">
        <f t="shared" si="32"/>
        <v>2.045729752264691E-06</v>
      </c>
      <c r="I232" s="3">
        <f t="shared" si="37"/>
        <v>4.853424313336759E-09</v>
      </c>
    </row>
    <row r="233" spans="1:9" ht="12.75">
      <c r="A233" s="3">
        <v>785.5</v>
      </c>
      <c r="B233" s="3">
        <v>2.6195</v>
      </c>
      <c r="C233" s="3">
        <f t="shared" si="30"/>
        <v>0.002401596267885696</v>
      </c>
      <c r="D233" s="5">
        <f t="shared" si="36"/>
        <v>7.492603834475125E-07</v>
      </c>
      <c r="F233" s="3">
        <f t="shared" si="32"/>
        <v>2.1657654281082017E-06</v>
      </c>
      <c r="I233" s="3">
        <f t="shared" si="37"/>
        <v>5.201294169260524E-09</v>
      </c>
    </row>
    <row r="234" spans="1:9" ht="12.75">
      <c r="A234" s="3">
        <v>785</v>
      </c>
      <c r="B234" s="3">
        <v>2.6167</v>
      </c>
      <c r="C234" s="3">
        <f t="shared" si="30"/>
        <v>0.0024171299521044158</v>
      </c>
      <c r="D234" s="5">
        <f t="shared" si="36"/>
        <v>7.51649604668567E-07</v>
      </c>
      <c r="F234" s="3">
        <f t="shared" si="32"/>
        <v>2.2925615850155623E-06</v>
      </c>
      <c r="I234" s="3">
        <f t="shared" si="37"/>
        <v>5.54141927418509E-09</v>
      </c>
    </row>
    <row r="235" spans="1:9" ht="12.75">
      <c r="A235" s="3">
        <v>784.5</v>
      </c>
      <c r="B235" s="3">
        <v>2.6131</v>
      </c>
      <c r="C235" s="3">
        <f t="shared" si="30"/>
        <v>0.002437249556303921</v>
      </c>
      <c r="D235" s="5">
        <f t="shared" si="36"/>
        <v>7.540479741434377E-07</v>
      </c>
      <c r="F235" s="3">
        <f t="shared" si="32"/>
        <v>2.426481793271762E-06</v>
      </c>
      <c r="I235" s="3">
        <f t="shared" si="37"/>
        <v>5.913941674031145E-09</v>
      </c>
    </row>
    <row r="236" spans="1:9" ht="12.75">
      <c r="A236" s="3">
        <v>784</v>
      </c>
      <c r="B236" s="3">
        <v>2.6077</v>
      </c>
      <c r="C236" s="3">
        <f t="shared" si="30"/>
        <v>0.002467743405355852</v>
      </c>
      <c r="D236" s="5">
        <f t="shared" si="36"/>
        <v>7.564555327646578E-07</v>
      </c>
      <c r="F236" s="3">
        <f t="shared" si="32"/>
        <v>2.567908247153028E-06</v>
      </c>
      <c r="I236" s="3">
        <f t="shared" si="37"/>
        <v>6.33693864247079E-09</v>
      </c>
    </row>
    <row r="237" spans="1:9" ht="12.75">
      <c r="A237" s="3">
        <v>783.5</v>
      </c>
      <c r="B237" s="3">
        <v>2.6045</v>
      </c>
      <c r="C237" s="3">
        <f t="shared" si="30"/>
        <v>0.002485993564228225</v>
      </c>
      <c r="D237" s="5">
        <f t="shared" si="36"/>
        <v>7.551155279623418E-07</v>
      </c>
      <c r="F237" s="3">
        <f t="shared" si="32"/>
        <v>2.7172424865717915E-06</v>
      </c>
      <c r="I237" s="3">
        <f t="shared" si="37"/>
        <v>6.755047334064973E-09</v>
      </c>
    </row>
    <row r="238" spans="1:9" ht="12.75">
      <c r="A238" s="3">
        <v>783</v>
      </c>
      <c r="B238" s="3">
        <v>2.6077</v>
      </c>
      <c r="C238" s="3">
        <f t="shared" si="30"/>
        <v>0.002467743405355852</v>
      </c>
      <c r="D238" s="5">
        <f t="shared" si="36"/>
        <v>7.575295781910619E-07</v>
      </c>
      <c r="F238" s="3">
        <f t="shared" si="32"/>
        <v>2.874906479544137E-06</v>
      </c>
      <c r="I238" s="3">
        <f t="shared" si="37"/>
        <v>7.094531505909853E-09</v>
      </c>
    </row>
    <row r="239" spans="1:9" ht="12.75">
      <c r="A239" s="3">
        <v>782.5</v>
      </c>
      <c r="B239" s="3">
        <v>2.6013</v>
      </c>
      <c r="C239" s="3">
        <f t="shared" si="30"/>
        <v>0.002504378691873341</v>
      </c>
      <c r="D239" s="5">
        <f t="shared" si="36"/>
        <v>7.599528953983897E-07</v>
      </c>
      <c r="F239" s="3">
        <f t="shared" si="32"/>
        <v>3.0413435936349487E-06</v>
      </c>
      <c r="I239" s="3">
        <f t="shared" si="37"/>
        <v>7.61667609056486E-09</v>
      </c>
    </row>
    <row r="240" spans="1:9" ht="12.75">
      <c r="A240" s="3">
        <v>782</v>
      </c>
      <c r="B240" s="3">
        <v>2.6001</v>
      </c>
      <c r="C240" s="3">
        <f t="shared" si="30"/>
        <v>0.0025113081148680503</v>
      </c>
      <c r="D240" s="5">
        <f t="shared" si="36"/>
        <v>7.623855211136344E-07</v>
      </c>
      <c r="F240" s="3">
        <f t="shared" si="32"/>
        <v>3.2170194286251785E-06</v>
      </c>
      <c r="I240" s="3">
        <f t="shared" si="37"/>
        <v>8.07892699679459E-09</v>
      </c>
    </row>
    <row r="241" spans="1:9" ht="12.75">
      <c r="A241" s="3">
        <v>781.5</v>
      </c>
      <c r="B241" s="3">
        <v>2.6026</v>
      </c>
      <c r="C241" s="3">
        <f t="shared" si="30"/>
        <v>0.002496893392007368</v>
      </c>
      <c r="D241" s="5">
        <f t="shared" si="36"/>
        <v>7.648274970789379E-07</v>
      </c>
      <c r="F241" s="3">
        <f t="shared" si="32"/>
        <v>3.4024230655127496E-06</v>
      </c>
      <c r="I241" s="3">
        <f t="shared" si="37"/>
        <v>8.495487669092237E-09</v>
      </c>
    </row>
    <row r="242" spans="1:9" ht="12.75">
      <c r="A242" s="3">
        <v>781</v>
      </c>
      <c r="B242" s="3">
        <v>2.5948</v>
      </c>
      <c r="C242" s="3">
        <f t="shared" si="30"/>
        <v>0.0025421431362049364</v>
      </c>
      <c r="D242" s="5">
        <f t="shared" si="36"/>
        <v>7.672788652505044E-07</v>
      </c>
      <c r="F242" s="3">
        <f t="shared" si="32"/>
        <v>3.5980680934688536E-06</v>
      </c>
      <c r="I242" s="3">
        <f t="shared" si="37"/>
        <v>9.146804107409827E-09</v>
      </c>
    </row>
    <row r="243" spans="1:9" ht="12.75">
      <c r="A243" s="3">
        <v>780.5</v>
      </c>
      <c r="B243" s="3">
        <v>2.5899</v>
      </c>
      <c r="C243" s="3">
        <f t="shared" si="30"/>
        <v>0.0025709877064152243</v>
      </c>
      <c r="D243" s="5">
        <f t="shared" si="36"/>
        <v>7.697396677998365E-07</v>
      </c>
      <c r="F243" s="3">
        <f t="shared" si="32"/>
        <v>3.804493747816551E-06</v>
      </c>
      <c r="I243" s="3">
        <f t="shared" si="37"/>
        <v>9.781306654769935E-09</v>
      </c>
    </row>
    <row r="244" spans="1:9" ht="12.75">
      <c r="A244" s="3">
        <v>780</v>
      </c>
      <c r="B244" s="3">
        <v>2.5901</v>
      </c>
      <c r="C244" s="3">
        <f t="shared" si="30"/>
        <v>0.0025698039954022644</v>
      </c>
      <c r="D244" s="5">
        <f t="shared" si="36"/>
        <v>7.722099471149771E-07</v>
      </c>
      <c r="F244" s="3">
        <f t="shared" si="32"/>
        <v>4.022266186787249E-06</v>
      </c>
      <c r="I244" s="3">
        <f t="shared" si="37"/>
        <v>1.0336435717377303E-08</v>
      </c>
    </row>
    <row r="245" spans="1:9" ht="12.75">
      <c r="A245" s="3">
        <v>779.5</v>
      </c>
      <c r="B245" s="3">
        <v>2.5848</v>
      </c>
      <c r="C245" s="3">
        <f t="shared" si="30"/>
        <v>0.0026013572566531296</v>
      </c>
      <c r="D245" s="5">
        <f aca="true" t="shared" si="38" ref="D245:D260">$D$1/(A245/1000000000)^5*(1/(EXP(6.6256E-34*300000000/(A245/1000000000*0.000000056697*$E$1))-1))</f>
        <v>7.708735401574203E-07</v>
      </c>
      <c r="F245" s="3">
        <f t="shared" si="32"/>
        <v>4.251979573988152E-06</v>
      </c>
      <c r="I245" s="3">
        <f t="shared" si="37"/>
        <v>1.1060917919934961E-08</v>
      </c>
    </row>
    <row r="246" spans="1:9" ht="12.75">
      <c r="A246" s="3">
        <v>779</v>
      </c>
      <c r="B246" s="3">
        <v>2.588</v>
      </c>
      <c r="C246" s="3">
        <f t="shared" si="30"/>
        <v>0.0025822601906345948</v>
      </c>
      <c r="D246" s="5">
        <f t="shared" si="38"/>
        <v>7.733506381792486E-07</v>
      </c>
      <c r="F246" s="3">
        <f t="shared" si="32"/>
        <v>4.494257688225645E-06</v>
      </c>
      <c r="I246" s="3">
        <f aca="true" t="shared" si="39" ref="I246:I261">+F246*C246</f>
        <v>1.1605342714758547E-08</v>
      </c>
    </row>
    <row r="247" spans="1:9" ht="12.75">
      <c r="A247" s="3">
        <v>778.5</v>
      </c>
      <c r="B247" s="3">
        <v>2.5831</v>
      </c>
      <c r="C247" s="3">
        <f t="shared" si="30"/>
        <v>0.002611559951261443</v>
      </c>
      <c r="D247" s="5">
        <f t="shared" si="38"/>
        <v>7.758372941263602E-07</v>
      </c>
      <c r="F247" s="3">
        <f t="shared" si="32"/>
        <v>4.749754894950442E-06</v>
      </c>
      <c r="I247" s="3">
        <f t="shared" si="39"/>
        <v>1.2404269661960577E-08</v>
      </c>
    </row>
    <row r="248" spans="1:9" ht="12.75">
      <c r="A248" s="3">
        <v>778</v>
      </c>
      <c r="B248" s="3">
        <v>2.5779</v>
      </c>
      <c r="C248" s="3">
        <f t="shared" si="30"/>
        <v>0.0026430172644776526</v>
      </c>
      <c r="D248" s="5">
        <f t="shared" si="38"/>
        <v>7.783335510524263E-07</v>
      </c>
      <c r="F248" s="3">
        <f t="shared" si="32"/>
        <v>5.019157950370001E-06</v>
      </c>
      <c r="I248" s="3">
        <f t="shared" si="39"/>
        <v>1.3265721115968182E-08</v>
      </c>
    </row>
    <row r="249" spans="1:9" ht="12.75">
      <c r="A249" s="3">
        <v>777.5</v>
      </c>
      <c r="B249" s="3">
        <v>2.5751</v>
      </c>
      <c r="C249" s="3">
        <f t="shared" si="30"/>
        <v>0.0026601124757419364</v>
      </c>
      <c r="D249" s="5">
        <f t="shared" si="38"/>
        <v>7.808394522328994E-07</v>
      </c>
      <c r="F249" s="3">
        <f t="shared" si="32"/>
        <v>5.303187250449426E-06</v>
      </c>
      <c r="I249" s="3">
        <f t="shared" si="39"/>
        <v>1.4107074566116096E-08</v>
      </c>
    </row>
    <row r="250" spans="1:9" ht="12.75">
      <c r="A250" s="3">
        <v>777</v>
      </c>
      <c r="B250" s="3">
        <v>2.5721</v>
      </c>
      <c r="C250" s="3">
        <f t="shared" si="30"/>
        <v>0.0026785514945323334</v>
      </c>
      <c r="D250" s="5">
        <f t="shared" si="38"/>
        <v>7.833550411663013E-07</v>
      </c>
      <c r="F250" s="3">
        <f t="shared" si="32"/>
        <v>5.602598412979276E-06</v>
      </c>
      <c r="I250" s="3">
        <f t="shared" si="39"/>
        <v>1.500684835235012E-08</v>
      </c>
    </row>
    <row r="251" spans="1:9" ht="12.75">
      <c r="A251" s="3">
        <v>776.5</v>
      </c>
      <c r="B251" s="3">
        <v>2.5642</v>
      </c>
      <c r="C251" s="3">
        <f t="shared" si="30"/>
        <v>0.002727721331426505</v>
      </c>
      <c r="D251" s="5">
        <f t="shared" si="38"/>
        <v>7.858803615755183E-07</v>
      </c>
      <c r="F251" s="3">
        <f t="shared" si="32"/>
        <v>5.918183887398953E-06</v>
      </c>
      <c r="I251" s="3">
        <f t="shared" si="39"/>
        <v>1.614315643296276E-08</v>
      </c>
    </row>
    <row r="252" spans="1:9" ht="12.75">
      <c r="A252" s="3">
        <v>776</v>
      </c>
      <c r="B252" s="3">
        <v>2.5695</v>
      </c>
      <c r="C252" s="3">
        <f t="shared" si="30"/>
        <v>0.0026946353323504713</v>
      </c>
      <c r="D252" s="5">
        <f t="shared" si="38"/>
        <v>7.884154574091016E-07</v>
      </c>
      <c r="F252" s="3">
        <f t="shared" si="32"/>
        <v>6.250774814420268E-06</v>
      </c>
      <c r="I252" s="3">
        <f t="shared" si="39"/>
        <v>1.6843558669503315E-08</v>
      </c>
    </row>
    <row r="253" spans="1:9" ht="12.75">
      <c r="A253" s="3">
        <v>775.5</v>
      </c>
      <c r="B253" s="3">
        <v>2.5635</v>
      </c>
      <c r="C253" s="3">
        <f t="shared" si="30"/>
        <v>0.0027321214438784857</v>
      </c>
      <c r="D253" s="5">
        <f t="shared" si="38"/>
        <v>7.870831161129598E-07</v>
      </c>
      <c r="F253" s="3">
        <f t="shared" si="32"/>
        <v>6.601242413806219E-06</v>
      </c>
      <c r="I253" s="3">
        <f t="shared" si="39"/>
        <v>1.8035395955000147E-08</v>
      </c>
    </row>
    <row r="254" spans="1:9" ht="12.75">
      <c r="A254" s="3">
        <v>775</v>
      </c>
      <c r="B254" s="3">
        <v>2.5629</v>
      </c>
      <c r="C254" s="3">
        <f t="shared" si="30"/>
        <v>0.002735898617722309</v>
      </c>
      <c r="D254" s="5">
        <f t="shared" si="38"/>
        <v>7.896253721215471E-07</v>
      </c>
      <c r="F254" s="3">
        <f t="shared" si="32"/>
        <v>6.970500204817043E-06</v>
      </c>
      <c r="I254" s="3">
        <f t="shared" si="39"/>
        <v>1.907058187519202E-08</v>
      </c>
    </row>
    <row r="255" spans="1:9" ht="12.75">
      <c r="A255" s="3">
        <v>774.5</v>
      </c>
      <c r="B255" s="3">
        <v>2.556</v>
      </c>
      <c r="C255" s="3">
        <f t="shared" si="30"/>
        <v>0.002779713267759288</v>
      </c>
      <c r="D255" s="5">
        <f t="shared" si="38"/>
        <v>7.921774881955566E-07</v>
      </c>
      <c r="F255" s="3">
        <f t="shared" si="32"/>
        <v>7.359505588278026E-06</v>
      </c>
      <c r="I255" s="3">
        <f t="shared" si="39"/>
        <v>2.045731532788505E-08</v>
      </c>
    </row>
    <row r="256" spans="1:9" ht="12.75">
      <c r="A256" s="3">
        <v>774</v>
      </c>
      <c r="B256" s="3">
        <v>2.5553</v>
      </c>
      <c r="C256" s="3">
        <f t="shared" si="30"/>
        <v>0.002784197248883562</v>
      </c>
      <c r="D256" s="5">
        <f t="shared" si="38"/>
        <v>7.947395089794779E-07</v>
      </c>
      <c r="F256" s="3">
        <f t="shared" si="32"/>
        <v>7.7692620115144E-06</v>
      </c>
      <c r="I256" s="3">
        <f t="shared" si="39"/>
        <v>2.163115791831396E-08</v>
      </c>
    </row>
    <row r="257" spans="1:9" ht="12.75">
      <c r="A257" s="3">
        <v>773.5</v>
      </c>
      <c r="B257" s="3">
        <v>2.5538</v>
      </c>
      <c r="C257" s="3">
        <f t="shared" si="30"/>
        <v>0.0027938301513625286</v>
      </c>
      <c r="D257" s="5">
        <f t="shared" si="38"/>
        <v>7.973114793489702E-07</v>
      </c>
      <c r="F257" s="3">
        <f t="shared" si="32"/>
        <v>8.200820911241635E-06</v>
      </c>
      <c r="I257" s="3">
        <f t="shared" si="39"/>
        <v>2.2911700727751207E-08</v>
      </c>
    </row>
    <row r="258" spans="1:9" ht="12.75">
      <c r="A258" s="3">
        <v>773</v>
      </c>
      <c r="B258" s="3">
        <v>2.5532</v>
      </c>
      <c r="C258" s="3">
        <f t="shared" si="30"/>
        <v>0.002797692637854651</v>
      </c>
      <c r="D258" s="5">
        <f t="shared" si="38"/>
        <v>7.998934444122064E-07</v>
      </c>
      <c r="F258" s="3">
        <f t="shared" si="32"/>
        <v>8.655283961767068E-06</v>
      </c>
      <c r="I258" s="3">
        <f t="shared" si="39"/>
        <v>2.4214824218377166E-08</v>
      </c>
    </row>
    <row r="259" spans="1:9" ht="12.75">
      <c r="A259" s="3">
        <v>772.5</v>
      </c>
      <c r="B259" s="3">
        <v>2.5509</v>
      </c>
      <c r="C259" s="3">
        <f t="shared" si="30"/>
        <v>0.0028125483690402252</v>
      </c>
      <c r="D259" s="5">
        <f t="shared" si="38"/>
        <v>8.02485449511235E-07</v>
      </c>
      <c r="F259" s="3">
        <f t="shared" si="32"/>
        <v>9.133805212169221E-06</v>
      </c>
      <c r="I259" s="3">
        <f t="shared" si="39"/>
        <v>2.568926895261765E-08</v>
      </c>
    </row>
    <row r="260" spans="1:9" ht="12.75">
      <c r="A260" s="3">
        <v>772</v>
      </c>
      <c r="B260" s="3">
        <v>2.5423</v>
      </c>
      <c r="C260" s="3">
        <f t="shared" si="30"/>
        <v>0.002868798201821355</v>
      </c>
      <c r="D260" s="5">
        <f t="shared" si="38"/>
        <v>8.011602839295666E-07</v>
      </c>
      <c r="F260" s="3">
        <f t="shared" si="32"/>
        <v>9.637593473277306E-06</v>
      </c>
      <c r="I260" s="3">
        <f t="shared" si="39"/>
        <v>2.7648310826023162E-08</v>
      </c>
    </row>
    <row r="261" spans="1:9" ht="12.75">
      <c r="A261" s="3">
        <v>771.5</v>
      </c>
      <c r="B261" s="3">
        <v>2.5435</v>
      </c>
      <c r="C261" s="3">
        <f aca="true" t="shared" si="40" ref="C261:C324">POWER(10,-B261)</f>
        <v>0.0028608823606272055</v>
      </c>
      <c r="D261" s="5">
        <f aca="true" t="shared" si="41" ref="D261:D276">$D$1/(A261/1000000000)^5*(1/(EXP(6.6256E-34*300000000/(A261/1000000000*0.000000056697*$E$1))-1))</f>
        <v>8.037597635216208E-07</v>
      </c>
      <c r="F261" s="3">
        <f aca="true" t="shared" si="42" ref="F261:F324">(NORMDIST($A260,$F$1,$F$2,TRUE)-NORMDIST(A261,$F$1,$F$2,TRUE))*$E$2</f>
        <v>1.0167914676895151E-05</v>
      </c>
      <c r="I261" s="3">
        <f t="shared" si="39"/>
        <v>2.9089207743491808E-08</v>
      </c>
    </row>
    <row r="262" spans="1:9" ht="12.75">
      <c r="A262" s="3">
        <v>771</v>
      </c>
      <c r="B262" s="3">
        <v>2.5387</v>
      </c>
      <c r="C262" s="3">
        <f t="shared" si="40"/>
        <v>0.0028926773831200897</v>
      </c>
      <c r="D262" s="5">
        <f t="shared" si="41"/>
        <v>8.063693709462968E-07</v>
      </c>
      <c r="F262" s="3">
        <f t="shared" si="42"/>
        <v>1.0726094401558584E-05</v>
      </c>
      <c r="I262" s="3">
        <f aca="true" t="shared" si="43" ref="I262:I277">+F262*C262</f>
        <v>3.102713068459953E-08</v>
      </c>
    </row>
    <row r="263" spans="1:9" ht="12.75">
      <c r="A263" s="3">
        <v>770.5</v>
      </c>
      <c r="B263" s="3">
        <v>2.5358</v>
      </c>
      <c r="C263" s="3">
        <f t="shared" si="40"/>
        <v>0.0029120578615296974</v>
      </c>
      <c r="D263" s="5">
        <f t="shared" si="41"/>
        <v>8.08989152269058E-07</v>
      </c>
      <c r="F263" s="3">
        <f t="shared" si="42"/>
        <v>1.1313520509315111E-05</v>
      </c>
      <c r="I263" s="3">
        <f t="shared" si="43"/>
        <v>3.2945626340728535E-08</v>
      </c>
    </row>
    <row r="264" spans="1:9" ht="12.75">
      <c r="A264" s="3">
        <v>770</v>
      </c>
      <c r="B264" s="3">
        <v>2.5294</v>
      </c>
      <c r="C264" s="3">
        <f t="shared" si="40"/>
        <v>0.0029552892906487506</v>
      </c>
      <c r="D264" s="5">
        <f t="shared" si="41"/>
        <v>8.116191537949798E-07</v>
      </c>
      <c r="F264" s="3">
        <f t="shared" si="42"/>
        <v>1.1931645865770335E-05</v>
      </c>
      <c r="I264" s="3">
        <f t="shared" si="43"/>
        <v>3.526146524692451E-08</v>
      </c>
    </row>
    <row r="265" spans="1:9" ht="12.75">
      <c r="A265" s="3">
        <v>769.5</v>
      </c>
      <c r="B265" s="3">
        <v>2.5286</v>
      </c>
      <c r="C265" s="3">
        <f t="shared" si="40"/>
        <v>0.002960738151747429</v>
      </c>
      <c r="D265" s="5">
        <f t="shared" si="41"/>
        <v>8.142594220701537E-07</v>
      </c>
      <c r="F265" s="3">
        <f t="shared" si="42"/>
        <v>1.2581991060134357E-05</v>
      </c>
      <c r="I265" s="3">
        <f t="shared" si="43"/>
        <v>3.725198095668487E-08</v>
      </c>
    </row>
    <row r="266" spans="1:9" ht="12.75">
      <c r="A266" s="3">
        <v>769</v>
      </c>
      <c r="B266" s="3">
        <v>2.5295</v>
      </c>
      <c r="C266" s="3">
        <f t="shared" si="40"/>
        <v>0.0029546088884793383</v>
      </c>
      <c r="D266" s="5">
        <f t="shared" si="41"/>
        <v>8.16910003883097E-07</v>
      </c>
      <c r="F266" s="3">
        <f t="shared" si="42"/>
        <v>1.3266147541601825E-05</v>
      </c>
      <c r="I266" s="3">
        <f t="shared" si="43"/>
        <v>3.9196277442295076E-08</v>
      </c>
    </row>
    <row r="267" spans="1:9" ht="12.75">
      <c r="A267" s="3">
        <v>768.5</v>
      </c>
      <c r="B267" s="3">
        <v>2.5225</v>
      </c>
      <c r="C267" s="3">
        <f t="shared" si="40"/>
        <v>0.003002617420861265</v>
      </c>
      <c r="D267" s="5">
        <f t="shared" si="41"/>
        <v>8.195709462661764E-07</v>
      </c>
      <c r="F267" s="3">
        <f t="shared" si="42"/>
        <v>1.3985780367153922E-05</v>
      </c>
      <c r="I267" s="3">
        <f t="shared" si="43"/>
        <v>4.199394777475582E-08</v>
      </c>
    </row>
    <row r="268" spans="1:9" ht="12.75">
      <c r="A268" s="3">
        <v>768</v>
      </c>
      <c r="B268" s="3">
        <v>2.5228</v>
      </c>
      <c r="C268" s="3">
        <f t="shared" si="40"/>
        <v>0.0030005440024430917</v>
      </c>
      <c r="D268" s="5">
        <f t="shared" si="41"/>
        <v>8.182508290383154E-07</v>
      </c>
      <c r="F268" s="3">
        <f t="shared" si="42"/>
        <v>1.4742631698760889E-05</v>
      </c>
      <c r="I268" s="3">
        <f t="shared" si="43"/>
        <v>4.4235915123944395E-08</v>
      </c>
    </row>
    <row r="269" spans="1:9" ht="12.75">
      <c r="A269" s="3">
        <v>767.5</v>
      </c>
      <c r="B269" s="3">
        <v>2.5201</v>
      </c>
      <c r="C269" s="3">
        <f t="shared" si="40"/>
        <v>0.0030192564308719576</v>
      </c>
      <c r="D269" s="5">
        <f t="shared" si="41"/>
        <v>8.209196161675245E-07</v>
      </c>
      <c r="F269" s="3">
        <f t="shared" si="42"/>
        <v>1.5538523939762072E-05</v>
      </c>
      <c r="I269" s="3">
        <f t="shared" si="43"/>
        <v>4.69147883313845E-08</v>
      </c>
    </row>
    <row r="270" spans="1:9" ht="12.75">
      <c r="A270" s="3">
        <v>767</v>
      </c>
      <c r="B270" s="3">
        <v>2.5149</v>
      </c>
      <c r="C270" s="3">
        <f t="shared" si="40"/>
        <v>0.003055624615787686</v>
      </c>
      <c r="D270" s="5">
        <f t="shared" si="41"/>
        <v>8.235988554552757E-07</v>
      </c>
      <c r="F270" s="3">
        <f t="shared" si="42"/>
        <v>1.6375363037779422E-05</v>
      </c>
      <c r="I270" s="3">
        <f t="shared" si="43"/>
        <v>5.003696239069862E-08</v>
      </c>
    </row>
    <row r="271" spans="1:9" ht="12.75">
      <c r="A271" s="3">
        <v>766.5</v>
      </c>
      <c r="B271" s="3">
        <v>2.5098</v>
      </c>
      <c r="C271" s="3">
        <f t="shared" si="40"/>
        <v>0.0030917188938916996</v>
      </c>
      <c r="D271" s="5">
        <f t="shared" si="41"/>
        <v>8.26288594690614E-07</v>
      </c>
      <c r="F271" s="3">
        <f t="shared" si="42"/>
        <v>1.7255142259475775E-05</v>
      </c>
      <c r="I271" s="3">
        <f t="shared" si="43"/>
        <v>5.334804934041037E-08</v>
      </c>
    </row>
    <row r="272" spans="1:9" ht="12.75">
      <c r="A272" s="3">
        <v>766</v>
      </c>
      <c r="B272" s="3">
        <v>2.5121</v>
      </c>
      <c r="C272" s="3">
        <f t="shared" si="40"/>
        <v>0.003075388598813182</v>
      </c>
      <c r="D272" s="5">
        <f t="shared" si="41"/>
        <v>8.289888819124603E-07</v>
      </c>
      <c r="F272" s="3">
        <f t="shared" si="42"/>
        <v>1.8179945743268533E-05</v>
      </c>
      <c r="I272" s="3">
        <f t="shared" si="43"/>
        <v>5.591039786589028E-08</v>
      </c>
    </row>
    <row r="273" spans="1:9" ht="12.75">
      <c r="A273" s="3">
        <v>765.5</v>
      </c>
      <c r="B273" s="3">
        <v>2.5047</v>
      </c>
      <c r="C273" s="3">
        <f t="shared" si="40"/>
        <v>0.0031282395322577376</v>
      </c>
      <c r="D273" s="5">
        <f t="shared" si="41"/>
        <v>8.316997654110832E-07</v>
      </c>
      <c r="F273" s="3">
        <f t="shared" si="42"/>
        <v>1.9151952329599098E-05</v>
      </c>
      <c r="I273" s="3">
        <f t="shared" si="43"/>
        <v>5.991189439736757E-08</v>
      </c>
    </row>
    <row r="274" spans="1:9" ht="12.75">
      <c r="A274" s="3">
        <v>765</v>
      </c>
      <c r="B274" s="3">
        <v>2.5046</v>
      </c>
      <c r="C274" s="3">
        <f t="shared" si="40"/>
        <v>0.0031289599189635686</v>
      </c>
      <c r="D274" s="5">
        <f t="shared" si="41"/>
        <v>8.344212937295814E-07</v>
      </c>
      <c r="F274" s="3">
        <f t="shared" si="42"/>
        <v>2.017343964100249E-05</v>
      </c>
      <c r="I274" s="3">
        <f t="shared" si="43"/>
        <v>6.312188406432759E-08</v>
      </c>
    </row>
    <row r="275" spans="1:9" ht="12.75">
      <c r="A275" s="3">
        <v>764.5</v>
      </c>
      <c r="B275" s="3">
        <v>2.5033</v>
      </c>
      <c r="C275" s="3">
        <f t="shared" si="40"/>
        <v>0.0031383400564324055</v>
      </c>
      <c r="D275" s="5">
        <f t="shared" si="41"/>
        <v>8.331092957829282E-07</v>
      </c>
      <c r="F275" s="3">
        <f t="shared" si="42"/>
        <v>2.1246787967887926E-05</v>
      </c>
      <c r="I275" s="3">
        <f t="shared" si="43"/>
        <v>6.667964575014874E-08</v>
      </c>
    </row>
    <row r="276" spans="1:9" ht="12.75">
      <c r="A276" s="3">
        <v>764</v>
      </c>
      <c r="B276" s="3">
        <v>2.4973</v>
      </c>
      <c r="C276" s="3">
        <f t="shared" si="40"/>
        <v>0.0031819987155303083</v>
      </c>
      <c r="D276" s="5">
        <f t="shared" si="41"/>
        <v>8.358390093524961E-07</v>
      </c>
      <c r="F276" s="3">
        <f t="shared" si="42"/>
        <v>2.2374484931475536E-05</v>
      </c>
      <c r="I276" s="3">
        <f t="shared" si="43"/>
        <v>7.119558231260739E-08</v>
      </c>
    </row>
    <row r="277" spans="1:9" ht="12.75">
      <c r="A277" s="3">
        <v>763.5</v>
      </c>
      <c r="B277" s="3">
        <v>2.4954</v>
      </c>
      <c r="C277" s="3">
        <f t="shared" si="40"/>
        <v>0.0031959501748147585</v>
      </c>
      <c r="D277" s="5">
        <f aca="true" t="shared" si="44" ref="D277:D292">$D$1/(A277/1000000000)^5*(1/(EXP(6.6256E-34*300000000/(A277/1000000000*0.000000056697*$E$1))-1))</f>
        <v>8.385794627679769E-07</v>
      </c>
      <c r="F277" s="3">
        <f t="shared" si="42"/>
        <v>2.355912948059924E-05</v>
      </c>
      <c r="I277" s="3">
        <f t="shared" si="43"/>
        <v>7.529380398200467E-08</v>
      </c>
    </row>
    <row r="278" spans="1:9" ht="12.75">
      <c r="A278" s="3">
        <v>763</v>
      </c>
      <c r="B278" s="3">
        <v>2.491</v>
      </c>
      <c r="C278" s="3">
        <f t="shared" si="40"/>
        <v>0.0032284941217126323</v>
      </c>
      <c r="D278" s="5">
        <f t="shared" si="44"/>
        <v>8.413307053593143E-07</v>
      </c>
      <c r="F278" s="3">
        <f t="shared" si="42"/>
        <v>2.4803436887710362E-05</v>
      </c>
      <c r="I278" s="3">
        <f aca="true" t="shared" si="45" ref="I278:I293">+F278*C278</f>
        <v>8.007775019024317E-08</v>
      </c>
    </row>
    <row r="279" spans="1:9" ht="12.75">
      <c r="A279" s="3">
        <v>762.5</v>
      </c>
      <c r="B279" s="3">
        <v>2.4868</v>
      </c>
      <c r="C279" s="3">
        <f t="shared" si="40"/>
        <v>0.0032598678890446826</v>
      </c>
      <c r="D279" s="5">
        <f t="shared" si="44"/>
        <v>8.440927867155738E-07</v>
      </c>
      <c r="F279" s="3">
        <f t="shared" si="42"/>
        <v>2.6110243189769733E-05</v>
      </c>
      <c r="I279" s="3">
        <f t="shared" si="45"/>
        <v>8.511594334947796E-08</v>
      </c>
    </row>
    <row r="280" spans="1:9" ht="12.75">
      <c r="A280" s="3">
        <v>762</v>
      </c>
      <c r="B280" s="3">
        <v>2.4858</v>
      </c>
      <c r="C280" s="3">
        <f t="shared" si="40"/>
        <v>0.0032673826606314333</v>
      </c>
      <c r="D280" s="5">
        <f t="shared" si="44"/>
        <v>8.468657566864701E-07</v>
      </c>
      <c r="F280" s="3">
        <f t="shared" si="42"/>
        <v>2.74825104062959E-05</v>
      </c>
      <c r="I280" s="3">
        <f t="shared" si="45"/>
        <v>8.979587797215416E-08</v>
      </c>
    </row>
    <row r="281" spans="1:9" ht="12.75">
      <c r="A281" s="3">
        <v>761.5</v>
      </c>
      <c r="B281" s="3">
        <v>2.4814</v>
      </c>
      <c r="C281" s="3">
        <f t="shared" si="40"/>
        <v>0.003300653995285074</v>
      </c>
      <c r="D281" s="5">
        <f t="shared" si="44"/>
        <v>8.496496653839124E-07</v>
      </c>
      <c r="F281" s="3">
        <f t="shared" si="42"/>
        <v>2.8923331535368746E-05</v>
      </c>
      <c r="I281" s="3">
        <f t="shared" si="45"/>
        <v>9.546590978916963E-08</v>
      </c>
    </row>
    <row r="282" spans="1:9" ht="12.75">
      <c r="A282" s="3">
        <v>761</v>
      </c>
      <c r="B282" s="3">
        <v>2.478</v>
      </c>
      <c r="C282" s="3">
        <f t="shared" si="40"/>
        <v>0.0033265955329400427</v>
      </c>
      <c r="D282" s="5">
        <f t="shared" si="44"/>
        <v>8.524445631835582E-07</v>
      </c>
      <c r="F282" s="3">
        <f t="shared" si="42"/>
        <v>3.0435935882699994E-05</v>
      </c>
      <c r="I282" s="3">
        <f t="shared" si="45"/>
        <v>1.0124804834823936E-07</v>
      </c>
    </row>
    <row r="283" spans="1:9" ht="12.75">
      <c r="A283" s="3">
        <v>760.5</v>
      </c>
      <c r="B283" s="3">
        <v>2.4774</v>
      </c>
      <c r="C283" s="3">
        <f t="shared" si="40"/>
        <v>0.0033311945706820003</v>
      </c>
      <c r="D283" s="5">
        <f t="shared" si="44"/>
        <v>8.51138719472881E-07</v>
      </c>
      <c r="F283" s="3">
        <f t="shared" si="42"/>
        <v>3.202369458499277E-05</v>
      </c>
      <c r="I283" s="3">
        <f t="shared" si="45"/>
        <v>1.0667715753470649E-07</v>
      </c>
    </row>
    <row r="284" spans="1:9" ht="12.75">
      <c r="A284" s="3">
        <v>760</v>
      </c>
      <c r="B284" s="3">
        <v>2.4739</v>
      </c>
      <c r="C284" s="3">
        <f t="shared" si="40"/>
        <v>0.003358149295864421</v>
      </c>
      <c r="D284" s="5">
        <f t="shared" si="44"/>
        <v>8.539422042619333E-07</v>
      </c>
      <c r="F284" s="3">
        <f t="shared" si="42"/>
        <v>3.369012635534574E-05</v>
      </c>
      <c r="G284" s="3">
        <v>760</v>
      </c>
      <c r="H284">
        <v>6E-05</v>
      </c>
      <c r="I284" s="3">
        <f t="shared" si="45"/>
        <v>1.1313647409778766E-07</v>
      </c>
    </row>
    <row r="285" spans="1:9" ht="12.75">
      <c r="A285" s="3">
        <v>759.5</v>
      </c>
      <c r="B285" s="3">
        <v>2.4701</v>
      </c>
      <c r="C285" s="3">
        <f t="shared" si="40"/>
        <v>0.003387661433708215</v>
      </c>
      <c r="D285" s="5">
        <f t="shared" si="44"/>
        <v>8.567567773118385E-07</v>
      </c>
      <c r="F285" s="3">
        <f t="shared" si="42"/>
        <v>3.5438903339679584E-05</v>
      </c>
      <c r="I285" s="3">
        <f t="shared" si="45"/>
        <v>1.200550060967458E-07</v>
      </c>
    </row>
    <row r="286" spans="1:9" ht="12.75">
      <c r="A286" s="3">
        <v>759</v>
      </c>
      <c r="B286" s="3">
        <v>2.4676</v>
      </c>
      <c r="C286" s="3">
        <f t="shared" si="40"/>
        <v>0.0034072186165935714</v>
      </c>
      <c r="D286" s="5">
        <f t="shared" si="44"/>
        <v>8.595824898216304E-07</v>
      </c>
      <c r="F286" s="3">
        <f t="shared" si="42"/>
        <v>3.727385730623034E-05</v>
      </c>
      <c r="I286" s="3">
        <f t="shared" si="45"/>
        <v>1.270001805260403E-07</v>
      </c>
    </row>
    <row r="287" spans="1:9" ht="12.75">
      <c r="A287" s="3">
        <v>758.5</v>
      </c>
      <c r="B287" s="3">
        <v>2.4642</v>
      </c>
      <c r="C287" s="3">
        <f t="shared" si="40"/>
        <v>0.003433997700425847</v>
      </c>
      <c r="D287" s="5">
        <f t="shared" si="44"/>
        <v>8.624193932607007E-07</v>
      </c>
      <c r="F287" s="3">
        <f t="shared" si="42"/>
        <v>3.9198985918309504E-05</v>
      </c>
      <c r="I287" s="3">
        <f t="shared" si="45"/>
        <v>1.3460922750249998E-07</v>
      </c>
    </row>
    <row r="288" spans="1:9" ht="12.75">
      <c r="A288" s="3">
        <v>758</v>
      </c>
      <c r="B288" s="3">
        <v>2.464</v>
      </c>
      <c r="C288" s="3">
        <f t="shared" si="40"/>
        <v>0.0034355794789987446</v>
      </c>
      <c r="D288" s="5">
        <f t="shared" si="44"/>
        <v>8.652675393704062E-07</v>
      </c>
      <c r="F288" s="3">
        <f t="shared" si="42"/>
        <v>4.1218459367886595E-05</v>
      </c>
      <c r="I288" s="3">
        <f t="shared" si="45"/>
        <v>1.4160929316025475E-07</v>
      </c>
    </row>
    <row r="289" spans="1:9" ht="12.75">
      <c r="A289" s="3">
        <v>757.5</v>
      </c>
      <c r="B289" s="3">
        <v>2.4606</v>
      </c>
      <c r="C289" s="3">
        <f t="shared" si="40"/>
        <v>0.0034625814654379184</v>
      </c>
      <c r="D289" s="5">
        <f t="shared" si="44"/>
        <v>8.681269801656866E-07</v>
      </c>
      <c r="F289" s="3">
        <f t="shared" si="42"/>
        <v>4.333662709243846E-05</v>
      </c>
      <c r="I289" s="3">
        <f t="shared" si="45"/>
        <v>1.5005660174487216E-07</v>
      </c>
    </row>
    <row r="290" spans="1:9" ht="12.75">
      <c r="A290" s="3">
        <v>757</v>
      </c>
      <c r="B290" s="3">
        <v>2.4556</v>
      </c>
      <c r="C290" s="3">
        <f t="shared" si="40"/>
        <v>0.0035026762691381264</v>
      </c>
      <c r="D290" s="5">
        <f t="shared" si="44"/>
        <v>8.66830314501587E-07</v>
      </c>
      <c r="F290" s="3">
        <f t="shared" si="42"/>
        <v>4.555802501915451E-05</v>
      </c>
      <c r="I290" s="3">
        <f t="shared" si="45"/>
        <v>1.5957501310339355E-07</v>
      </c>
    </row>
    <row r="291" spans="1:9" ht="12.75">
      <c r="A291" s="3">
        <v>756.5</v>
      </c>
      <c r="B291" s="3">
        <v>2.4536</v>
      </c>
      <c r="C291" s="3">
        <f t="shared" si="40"/>
        <v>0.003518843888209581</v>
      </c>
      <c r="D291" s="5">
        <f t="shared" si="44"/>
        <v>8.696987114453946E-07</v>
      </c>
      <c r="F291" s="3">
        <f t="shared" si="42"/>
        <v>4.7887382476075047E-05</v>
      </c>
      <c r="I291" s="3">
        <f t="shared" si="45"/>
        <v>1.6850822314829128E-07</v>
      </c>
    </row>
    <row r="292" spans="1:9" ht="12.75">
      <c r="A292" s="3">
        <v>756</v>
      </c>
      <c r="B292" s="3">
        <v>2.4498</v>
      </c>
      <c r="C292" s="3">
        <f t="shared" si="40"/>
        <v>0.0035497682446720864</v>
      </c>
      <c r="D292" s="5">
        <f t="shared" si="44"/>
        <v>8.725785059813114E-07</v>
      </c>
      <c r="F292" s="3">
        <f t="shared" si="42"/>
        <v>5.03296301024303E-05</v>
      </c>
      <c r="I292" s="3">
        <f t="shared" si="45"/>
        <v>1.786585227036994E-07</v>
      </c>
    </row>
    <row r="293" spans="1:9" ht="12.75">
      <c r="A293" s="3">
        <v>755.5</v>
      </c>
      <c r="B293" s="3">
        <v>2.4489</v>
      </c>
      <c r="C293" s="3">
        <f t="shared" si="40"/>
        <v>0.0035571321513458765</v>
      </c>
      <c r="D293" s="5">
        <f aca="true" t="shared" si="46" ref="D293:D308">$D$1/(A293/1000000000)^5*(1/(EXP(6.6256E-34*300000000/(A293/1000000000*0.000000056697*$E$1))-1))</f>
        <v>8.754697509808101E-07</v>
      </c>
      <c r="F293" s="3">
        <f t="shared" si="42"/>
        <v>5.288990739815702E-05</v>
      </c>
      <c r="I293" s="3">
        <f t="shared" si="45"/>
        <v>1.8813639008769049E-07</v>
      </c>
    </row>
    <row r="294" spans="1:9" ht="12.75">
      <c r="A294" s="3">
        <v>755</v>
      </c>
      <c r="B294" s="3">
        <v>2.4445</v>
      </c>
      <c r="C294" s="3">
        <f t="shared" si="40"/>
        <v>0.003593353967553894</v>
      </c>
      <c r="D294" s="5">
        <f t="shared" si="46"/>
        <v>8.783724995958484E-07</v>
      </c>
      <c r="F294" s="3">
        <f t="shared" si="42"/>
        <v>5.557357091179327E-05</v>
      </c>
      <c r="I294" s="3">
        <f aca="true" t="shared" si="47" ref="I294:I309">+F294*C294</f>
        <v>1.9969551152703E-07</v>
      </c>
    </row>
    <row r="295" spans="1:9" ht="12.75">
      <c r="A295" s="3">
        <v>754.5</v>
      </c>
      <c r="B295" s="3">
        <v>2.444</v>
      </c>
      <c r="C295" s="3">
        <f t="shared" si="40"/>
        <v>0.0035974933515574205</v>
      </c>
      <c r="D295" s="5">
        <f t="shared" si="46"/>
        <v>8.812868052605418E-07</v>
      </c>
      <c r="F295" s="3">
        <f t="shared" si="42"/>
        <v>5.83862024561288E-05</v>
      </c>
      <c r="I295" s="3">
        <f t="shared" si="47"/>
        <v>2.100439751586089E-07</v>
      </c>
    </row>
    <row r="296" spans="1:9" ht="12.75">
      <c r="A296" s="3">
        <v>754</v>
      </c>
      <c r="B296" s="3">
        <v>2.4375</v>
      </c>
      <c r="C296" s="3">
        <f t="shared" si="40"/>
        <v>0.0036517412725483745</v>
      </c>
      <c r="D296" s="5">
        <f t="shared" si="46"/>
        <v>8.842127216928555E-07</v>
      </c>
      <c r="F296" s="3">
        <f t="shared" si="42"/>
        <v>6.133361779570023E-05</v>
      </c>
      <c r="I296" s="3">
        <f t="shared" si="47"/>
        <v>2.23974503499266E-07</v>
      </c>
    </row>
    <row r="297" spans="1:9" ht="12.75">
      <c r="A297" s="3">
        <v>753.5</v>
      </c>
      <c r="B297" s="3">
        <v>2.4368</v>
      </c>
      <c r="C297" s="3">
        <f t="shared" si="40"/>
        <v>0.003657631930094521</v>
      </c>
      <c r="D297" s="5">
        <f t="shared" si="46"/>
        <v>8.829257776444081E-07</v>
      </c>
      <c r="F297" s="3">
        <f t="shared" si="42"/>
        <v>6.442187552857526E-05</v>
      </c>
      <c r="I297" s="3">
        <f t="shared" si="47"/>
        <v>2.356315089298917E-07</v>
      </c>
    </row>
    <row r="298" spans="1:9" ht="12.75">
      <c r="A298" s="3">
        <v>753</v>
      </c>
      <c r="B298" s="3">
        <v>2.4329</v>
      </c>
      <c r="C298" s="3">
        <f t="shared" si="40"/>
        <v>0.0036906256858412053</v>
      </c>
      <c r="D298" s="5">
        <f t="shared" si="46"/>
        <v>8.85861033622755E-07</v>
      </c>
      <c r="F298" s="3">
        <f t="shared" si="42"/>
        <v>6.765728630120371E-05</v>
      </c>
      <c r="I298" s="3">
        <f t="shared" si="47"/>
        <v>2.4969771865753474E-07</v>
      </c>
    </row>
    <row r="299" spans="1:9" ht="12.75">
      <c r="A299" s="3">
        <v>752.5</v>
      </c>
      <c r="B299" s="3">
        <v>2.4322</v>
      </c>
      <c r="C299" s="3">
        <f t="shared" si="40"/>
        <v>0.0036965790681932715</v>
      </c>
      <c r="D299" s="5">
        <f t="shared" si="46"/>
        <v>8.888080071777592E-07</v>
      </c>
      <c r="F299" s="3">
        <f t="shared" si="42"/>
        <v>7.104642221755775E-05</v>
      </c>
      <c r="I299" s="3">
        <f t="shared" si="47"/>
        <v>2.626287172394454E-07</v>
      </c>
    </row>
    <row r="300" spans="1:9" ht="12.75">
      <c r="A300" s="3">
        <v>752</v>
      </c>
      <c r="B300" s="3">
        <v>2.4259</v>
      </c>
      <c r="C300" s="3">
        <f t="shared" si="40"/>
        <v>0.0037505935291111416</v>
      </c>
      <c r="D300" s="5">
        <f t="shared" si="46"/>
        <v>8.917667529185681E-07</v>
      </c>
      <c r="F300" s="3">
        <f t="shared" si="42"/>
        <v>7.45961267478723E-05</v>
      </c>
      <c r="I300" s="3">
        <f t="shared" si="47"/>
        <v>2.7977975027732444E-07</v>
      </c>
    </row>
    <row r="301" spans="1:9" ht="12.75">
      <c r="A301" s="3">
        <v>751.5</v>
      </c>
      <c r="B301" s="3">
        <v>2.4239</v>
      </c>
      <c r="C301" s="3">
        <f t="shared" si="40"/>
        <v>0.003767905482261023</v>
      </c>
      <c r="D301" s="5">
        <f t="shared" si="46"/>
        <v>8.947373257453829E-07</v>
      </c>
      <c r="F301" s="3">
        <f t="shared" si="42"/>
        <v>7.831352483167464E-05</v>
      </c>
      <c r="I301" s="3">
        <f t="shared" si="47"/>
        <v>2.9507795954845164E-07</v>
      </c>
    </row>
    <row r="302" spans="1:9" ht="12.75">
      <c r="A302" s="3">
        <v>751</v>
      </c>
      <c r="B302" s="3">
        <v>2.4232</v>
      </c>
      <c r="C302" s="3">
        <f t="shared" si="40"/>
        <v>0.0037739835253658557</v>
      </c>
      <c r="D302" s="5">
        <f t="shared" si="46"/>
        <v>8.977197808512083E-07</v>
      </c>
      <c r="F302" s="3">
        <f t="shared" si="42"/>
        <v>8.220603328612519E-05</v>
      </c>
      <c r="I302" s="3">
        <f t="shared" si="47"/>
        <v>3.102442153075136E-07</v>
      </c>
    </row>
    <row r="303" spans="1:9" ht="12.75">
      <c r="A303" s="3">
        <v>750.5</v>
      </c>
      <c r="B303" s="3">
        <v>2.4205</v>
      </c>
      <c r="C303" s="3">
        <f t="shared" si="40"/>
        <v>0.003797519389713327</v>
      </c>
      <c r="D303" s="5">
        <f t="shared" si="46"/>
        <v>9.007141737236043E-07</v>
      </c>
      <c r="F303" s="3">
        <f t="shared" si="42"/>
        <v>8.628137174171435E-05</v>
      </c>
      <c r="I303" s="3">
        <f t="shared" si="47"/>
        <v>3.276551821602238E-07</v>
      </c>
    </row>
    <row r="304" spans="1:9" ht="12.75">
      <c r="A304" s="3">
        <v>750</v>
      </c>
      <c r="B304" s="3">
        <v>2.416</v>
      </c>
      <c r="C304" s="3">
        <f t="shared" si="40"/>
        <v>0.0038370724549227847</v>
      </c>
      <c r="D304" s="5">
        <f t="shared" si="46"/>
        <v>8.994375243163823E-07</v>
      </c>
      <c r="F304" s="3">
        <f t="shared" si="42"/>
        <v>9.054757349469256E-05</v>
      </c>
      <c r="G304" s="3">
        <v>750</v>
      </c>
      <c r="H304">
        <v>0.00012</v>
      </c>
      <c r="I304" s="3">
        <f t="shared" si="47"/>
        <v>3.4743760011658124E-07</v>
      </c>
    </row>
    <row r="305" spans="1:9" ht="12.75">
      <c r="A305" s="3">
        <v>749.5</v>
      </c>
      <c r="B305" s="3">
        <v>2.4125</v>
      </c>
      <c r="C305" s="3">
        <f t="shared" si="40"/>
        <v>0.003868120546330518</v>
      </c>
      <c r="D305" s="5">
        <f t="shared" si="46"/>
        <v>9.024416549875513E-07</v>
      </c>
      <c r="F305" s="3">
        <f t="shared" si="42"/>
        <v>9.501299744196778E-05</v>
      </c>
      <c r="I305" s="3">
        <f t="shared" si="47"/>
        <v>3.6752172757372455E-07</v>
      </c>
    </row>
    <row r="306" spans="1:9" ht="12.75">
      <c r="A306" s="3">
        <v>749</v>
      </c>
      <c r="B306" s="3">
        <v>2.4113</v>
      </c>
      <c r="C306" s="3">
        <f t="shared" si="40"/>
        <v>0.003878823338023731</v>
      </c>
      <c r="D306" s="5">
        <f t="shared" si="46"/>
        <v>9.054578342986071E-07</v>
      </c>
      <c r="F306" s="3">
        <f t="shared" si="42"/>
        <v>9.968633951640271E-05</v>
      </c>
      <c r="I306" s="3">
        <f t="shared" si="47"/>
        <v>3.866657001983801E-07</v>
      </c>
    </row>
    <row r="307" spans="1:9" ht="12.75">
      <c r="A307" s="3">
        <v>748.5</v>
      </c>
      <c r="B307" s="3">
        <v>2.4059</v>
      </c>
      <c r="C307" s="3">
        <f t="shared" si="40"/>
        <v>0.003927353556467248</v>
      </c>
      <c r="D307" s="5">
        <f t="shared" si="46"/>
        <v>9.084861186645208E-07</v>
      </c>
      <c r="F307" s="3">
        <f t="shared" si="42"/>
        <v>0.0001045766451213126</v>
      </c>
      <c r="I307" s="3">
        <f t="shared" si="47"/>
        <v>4.1070945914060027E-07</v>
      </c>
    </row>
    <row r="308" spans="1:9" ht="12.75">
      <c r="A308" s="3">
        <v>748</v>
      </c>
      <c r="B308" s="3">
        <v>2.4065</v>
      </c>
      <c r="C308" s="3">
        <f t="shared" si="40"/>
        <v>0.0039219314633265</v>
      </c>
      <c r="D308" s="5">
        <f t="shared" si="46"/>
        <v>9.11526564802348E-07</v>
      </c>
      <c r="F308" s="3">
        <f t="shared" si="42"/>
        <v>0.0001096933218425189</v>
      </c>
      <c r="I308" s="3">
        <f t="shared" si="47"/>
        <v>4.3020969025097483E-07</v>
      </c>
    </row>
    <row r="309" spans="1:9" ht="12.75">
      <c r="A309" s="3">
        <v>747.5</v>
      </c>
      <c r="B309" s="3">
        <v>2.4023</v>
      </c>
      <c r="C309" s="3">
        <f t="shared" si="40"/>
        <v>0.003960043896115251</v>
      </c>
      <c r="D309" s="5">
        <f aca="true" t="shared" si="48" ref="D309:D324">$D$1/(A309/1000000000)^5*(1/(EXP(6.6256E-34*300000000/(A309/1000000000*0.000000056697*$E$1))-1))</f>
        <v>9.145792297330544E-07</v>
      </c>
      <c r="F309" s="3">
        <f t="shared" si="42"/>
        <v>0.0001150461521881585</v>
      </c>
      <c r="I309" s="3">
        <f t="shared" si="47"/>
        <v>4.5558781274426336E-07</v>
      </c>
    </row>
    <row r="310" spans="1:9" ht="12.75">
      <c r="A310" s="3">
        <v>747</v>
      </c>
      <c r="B310" s="3">
        <v>2.3995</v>
      </c>
      <c r="C310" s="3">
        <f t="shared" si="40"/>
        <v>0.0039856577231340085</v>
      </c>
      <c r="D310" s="5">
        <f t="shared" si="48"/>
        <v>9.176441707833486E-07</v>
      </c>
      <c r="F310" s="3">
        <f t="shared" si="42"/>
        <v>0.00012064530721667133</v>
      </c>
      <c r="I310" s="3">
        <f aca="true" t="shared" si="49" ref="I310:I325">+F310*C310</f>
        <v>4.808509004680012E-07</v>
      </c>
    </row>
    <row r="311" spans="1:9" ht="12.75">
      <c r="A311" s="3">
        <v>746.5</v>
      </c>
      <c r="B311" s="3">
        <v>2.3964</v>
      </c>
      <c r="C311" s="3">
        <f t="shared" si="40"/>
        <v>0.004014209182043211</v>
      </c>
      <c r="D311" s="5">
        <f t="shared" si="48"/>
        <v>9.163784199007914E-07</v>
      </c>
      <c r="F311" s="3">
        <f t="shared" si="42"/>
        <v>0.00012650136033132142</v>
      </c>
      <c r="I311" s="3">
        <f t="shared" si="49"/>
        <v>5.078029221829472E-07</v>
      </c>
    </row>
    <row r="312" spans="1:9" ht="12.75">
      <c r="A312" s="3">
        <v>746</v>
      </c>
      <c r="B312" s="3">
        <v>2.3942</v>
      </c>
      <c r="C312" s="3">
        <f t="shared" si="40"/>
        <v>0.004034595501898296</v>
      </c>
      <c r="D312" s="5">
        <f t="shared" si="48"/>
        <v>9.194535125039976E-07</v>
      </c>
      <c r="F312" s="3">
        <f t="shared" si="42"/>
        <v>0.0001326253013522738</v>
      </c>
      <c r="I312" s="3">
        <f t="shared" si="49"/>
        <v>5.350894442737899E-07</v>
      </c>
    </row>
    <row r="313" spans="1:9" ht="12.75">
      <c r="A313" s="3">
        <v>745.5</v>
      </c>
      <c r="B313" s="3">
        <v>2.3892</v>
      </c>
      <c r="C313" s="3">
        <f t="shared" si="40"/>
        <v>0.004081313915969719</v>
      </c>
      <c r="D313" s="5">
        <f t="shared" si="48"/>
        <v>9.22540996333692E-07</v>
      </c>
      <c r="F313" s="3">
        <f t="shared" si="42"/>
        <v>0.00013902855136582737</v>
      </c>
      <c r="I313" s="3">
        <f t="shared" si="49"/>
        <v>5.674191614064621E-07</v>
      </c>
    </row>
    <row r="314" spans="1:9" ht="12.75">
      <c r="A314" s="3">
        <v>745</v>
      </c>
      <c r="B314" s="3">
        <v>2.3899</v>
      </c>
      <c r="C314" s="3">
        <f t="shared" si="40"/>
        <v>0.004074740913798704</v>
      </c>
      <c r="D314" s="5">
        <f t="shared" si="48"/>
        <v>9.256409296818647E-07</v>
      </c>
      <c r="F314" s="3">
        <f t="shared" si="42"/>
        <v>0.00014572297771242582</v>
      </c>
      <c r="I314" s="3">
        <f t="shared" si="49"/>
        <v>5.937833793653981E-07</v>
      </c>
    </row>
    <row r="315" spans="1:9" ht="12.75">
      <c r="A315" s="3">
        <v>744.5</v>
      </c>
      <c r="B315" s="3">
        <v>2.3869</v>
      </c>
      <c r="C315" s="3">
        <f t="shared" si="40"/>
        <v>0.004102985668470055</v>
      </c>
      <c r="D315" s="5">
        <f t="shared" si="48"/>
        <v>9.28753371154113E-07</v>
      </c>
      <c r="F315" s="3">
        <f t="shared" si="42"/>
        <v>0.00015272090961304663</v>
      </c>
      <c r="I315" s="3">
        <f t="shared" si="49"/>
        <v>6.26611703418041E-07</v>
      </c>
    </row>
    <row r="316" spans="1:9" ht="12.75">
      <c r="A316" s="3">
        <v>744</v>
      </c>
      <c r="B316" s="3">
        <v>2.3849</v>
      </c>
      <c r="C316" s="3">
        <f t="shared" si="40"/>
        <v>0.004121924189830973</v>
      </c>
      <c r="D316" s="5">
        <f t="shared" si="48"/>
        <v>9.31878379671544E-07</v>
      </c>
      <c r="F316" s="3">
        <f t="shared" si="42"/>
        <v>0.00016003515415641267</v>
      </c>
      <c r="I316" s="3">
        <f t="shared" si="49"/>
        <v>6.596527731406461E-07</v>
      </c>
    </row>
    <row r="317" spans="1:9" ht="12.75">
      <c r="A317" s="3">
        <v>743.5</v>
      </c>
      <c r="B317" s="3">
        <v>2.3816</v>
      </c>
      <c r="C317" s="3">
        <f t="shared" si="40"/>
        <v>0.004153364054890736</v>
      </c>
      <c r="D317" s="5">
        <f t="shared" si="48"/>
        <v>9.350160144726821E-07</v>
      </c>
      <c r="F317" s="3">
        <f t="shared" si="42"/>
        <v>0.00016767901264702623</v>
      </c>
      <c r="I317" s="3">
        <f t="shared" si="49"/>
        <v>6.964319838877278E-07</v>
      </c>
    </row>
    <row r="318" spans="1:9" ht="12.75">
      <c r="A318" s="3">
        <v>743</v>
      </c>
      <c r="B318" s="3">
        <v>2.3795</v>
      </c>
      <c r="C318" s="3">
        <f t="shared" si="40"/>
        <v>0.004173495984653167</v>
      </c>
      <c r="D318" s="5">
        <f t="shared" si="48"/>
        <v>9.381663351153969E-07</v>
      </c>
      <c r="F318" s="3">
        <f t="shared" si="42"/>
        <v>0.00017566629784138144</v>
      </c>
      <c r="I318" s="3">
        <f t="shared" si="49"/>
        <v>7.331425886798927E-07</v>
      </c>
    </row>
    <row r="319" spans="1:9" ht="12.75">
      <c r="A319" s="3">
        <v>742.5</v>
      </c>
      <c r="B319" s="3">
        <v>2.376</v>
      </c>
      <c r="C319" s="3">
        <f t="shared" si="40"/>
        <v>0.00420726628384444</v>
      </c>
      <c r="D319" s="5">
        <f t="shared" si="48"/>
        <v>9.369100146174396E-07</v>
      </c>
      <c r="F319" s="3">
        <f t="shared" si="42"/>
        <v>0.00018401135107315447</v>
      </c>
      <c r="I319" s="3">
        <f t="shared" si="49"/>
        <v>7.741847532147452E-07</v>
      </c>
    </row>
    <row r="320" spans="1:9" ht="12.75">
      <c r="A320" s="3">
        <v>742</v>
      </c>
      <c r="B320" s="3">
        <v>2.3737</v>
      </c>
      <c r="C320" s="3">
        <f t="shared" si="40"/>
        <v>0.0042296068426653875</v>
      </c>
      <c r="D320" s="5">
        <f t="shared" si="48"/>
        <v>9.400709767054734E-07</v>
      </c>
      <c r="F320" s="3">
        <f t="shared" si="42"/>
        <v>0.00019272906043310556</v>
      </c>
      <c r="I320" s="3">
        <f t="shared" si="49"/>
        <v>8.151681527883342E-07</v>
      </c>
    </row>
    <row r="321" spans="1:9" ht="12.75">
      <c r="A321" s="3">
        <v>741.5</v>
      </c>
      <c r="B321" s="3">
        <v>2.372</v>
      </c>
      <c r="C321" s="3">
        <f t="shared" si="40"/>
        <v>0.004246195639463129</v>
      </c>
      <c r="D321" s="5">
        <f t="shared" si="48"/>
        <v>9.432447448383363E-07</v>
      </c>
      <c r="F321" s="3">
        <f t="shared" si="42"/>
        <v>0.0002018348790600033</v>
      </c>
      <c r="I321" s="3">
        <f t="shared" si="49"/>
        <v>8.57030383356154E-07</v>
      </c>
    </row>
    <row r="322" spans="1:9" ht="12.75">
      <c r="A322" s="3">
        <v>741</v>
      </c>
      <c r="B322" s="3">
        <v>2.3683</v>
      </c>
      <c r="C322" s="3">
        <f t="shared" si="40"/>
        <v>0.004282525917889193</v>
      </c>
      <c r="D322" s="5">
        <f t="shared" si="48"/>
        <v>9.464313795850873E-07</v>
      </c>
      <c r="F322" s="3">
        <f t="shared" si="42"/>
        <v>0.0002113448442642163</v>
      </c>
      <c r="I322" s="3">
        <f t="shared" si="49"/>
        <v>9.050897731737615E-07</v>
      </c>
    </row>
    <row r="323" spans="1:9" ht="12.75">
      <c r="A323" s="3">
        <v>740.5</v>
      </c>
      <c r="B323" s="3">
        <v>2.3654</v>
      </c>
      <c r="C323" s="3">
        <f t="shared" si="40"/>
        <v>0.0043112181604374146</v>
      </c>
      <c r="D323" s="5">
        <f t="shared" si="48"/>
        <v>9.496309418424033E-07</v>
      </c>
      <c r="F323" s="3">
        <f t="shared" si="42"/>
        <v>0.00022127559684559372</v>
      </c>
      <c r="I323" s="3">
        <f t="shared" si="49"/>
        <v>9.539673715823515E-07</v>
      </c>
    </row>
    <row r="324" spans="1:9" ht="12.75">
      <c r="A324" s="3">
        <v>740</v>
      </c>
      <c r="B324" s="3">
        <v>2.3636</v>
      </c>
      <c r="C324" s="3">
        <f t="shared" si="40"/>
        <v>0.004329123745028263</v>
      </c>
      <c r="D324" s="5">
        <f t="shared" si="48"/>
        <v>9.528434928365808E-07</v>
      </c>
      <c r="F324" s="3">
        <f t="shared" si="42"/>
        <v>0.00023164440118850216</v>
      </c>
      <c r="G324" s="3">
        <v>740</v>
      </c>
      <c r="H324">
        <v>0.00025</v>
      </c>
      <c r="I324" s="3">
        <f t="shared" si="49"/>
        <v>1.0028172775879978E-06</v>
      </c>
    </row>
    <row r="325" spans="1:9" ht="12.75">
      <c r="A325" s="3">
        <v>739.5</v>
      </c>
      <c r="B325" s="3">
        <v>2.3622</v>
      </c>
      <c r="C325" s="3">
        <f aca="true" t="shared" si="50" ref="C325:C388">POWER(10,-B325)</f>
        <v>0.00434310170886092</v>
      </c>
      <c r="D325" s="5">
        <f aca="true" t="shared" si="51" ref="D325:D340">$D$1/(A325/1000000000)^5*(1/(EXP(6.6256E-34*300000000/(A325/1000000000*0.000000056697*$E$1))-1))</f>
        <v>9.516014815361663E-07</v>
      </c>
      <c r="F325" s="3">
        <f aca="true" t="shared" si="52" ref="F325:F388">(NORMDIST($A324,$F$1,$F$2,TRUE)-NORMDIST(A325,$F$1,$F$2,TRUE))*$E$2</f>
        <v>0.00024246916605075164</v>
      </c>
      <c r="I325" s="3">
        <f t="shared" si="49"/>
        <v>1.0530682494211016E-06</v>
      </c>
    </row>
    <row r="326" spans="1:9" ht="12.75">
      <c r="A326" s="3">
        <v>739</v>
      </c>
      <c r="B326" s="3">
        <v>2.3586</v>
      </c>
      <c r="C326" s="3">
        <f t="shared" si="50"/>
        <v>0.004379252635419258</v>
      </c>
      <c r="D326" s="5">
        <f t="shared" si="51"/>
        <v>9.548250608363514E-07</v>
      </c>
      <c r="F326" s="3">
        <f t="shared" si="52"/>
        <v>0.0002537684652692551</v>
      </c>
      <c r="I326" s="3">
        <f aca="true" t="shared" si="53" ref="I326:I341">+F326*C326</f>
        <v>1.111316220316686E-06</v>
      </c>
    </row>
    <row r="327" spans="1:9" ht="12.75">
      <c r="A327" s="3">
        <v>738.5</v>
      </c>
      <c r="B327" s="3">
        <v>2.356</v>
      </c>
      <c r="C327" s="3">
        <f t="shared" si="50"/>
        <v>0.004405548635065531</v>
      </c>
      <c r="D327" s="5">
        <f t="shared" si="51"/>
        <v>9.580617529874523E-07</v>
      </c>
      <c r="F327" s="3">
        <f t="shared" si="52"/>
        <v>0.00026556155996448894</v>
      </c>
      <c r="I327" s="3">
        <f t="shared" si="53"/>
        <v>1.1699443680274274E-06</v>
      </c>
    </row>
    <row r="328" spans="1:9" ht="12.75">
      <c r="A328" s="3">
        <v>738</v>
      </c>
      <c r="B328" s="3">
        <v>2.3532</v>
      </c>
      <c r="C328" s="3">
        <f t="shared" si="50"/>
        <v>0.004434044016334408</v>
      </c>
      <c r="D328" s="5">
        <f t="shared" si="51"/>
        <v>9.613116202620894E-07</v>
      </c>
      <c r="F328" s="3">
        <f t="shared" si="52"/>
        <v>0.00027786842038413084</v>
      </c>
      <c r="I328" s="3">
        <f t="shared" si="53"/>
        <v>1.232080806732549E-06</v>
      </c>
    </row>
    <row r="329" spans="1:9" ht="12.75">
      <c r="A329" s="3">
        <v>737.5</v>
      </c>
      <c r="B329" s="3">
        <v>2.3494</v>
      </c>
      <c r="C329" s="3">
        <f t="shared" si="50"/>
        <v>0.004473011348244476</v>
      </c>
      <c r="D329" s="5">
        <f t="shared" si="51"/>
        <v>9.645747252710922E-07</v>
      </c>
      <c r="F329" s="3">
        <f t="shared" si="52"/>
        <v>0.0002907097492177435</v>
      </c>
      <c r="I329" s="3">
        <f t="shared" si="53"/>
        <v>1.3003480072962723E-06</v>
      </c>
    </row>
    <row r="330" spans="1:9" ht="12.75">
      <c r="A330" s="3">
        <v>737</v>
      </c>
      <c r="B330" s="3">
        <v>2.3506</v>
      </c>
      <c r="C330" s="3">
        <f t="shared" si="50"/>
        <v>0.004460669020551353</v>
      </c>
      <c r="D330" s="5">
        <f t="shared" si="51"/>
        <v>9.678511309655664E-07</v>
      </c>
      <c r="F330" s="3">
        <f t="shared" si="52"/>
        <v>0.00030410700466165785</v>
      </c>
      <c r="I330" s="3">
        <f t="shared" si="53"/>
        <v>1.356520694626923E-06</v>
      </c>
    </row>
    <row r="331" spans="1:9" ht="12.75">
      <c r="A331" s="3">
        <v>736.5</v>
      </c>
      <c r="B331" s="3">
        <v>2.347</v>
      </c>
      <c r="C331" s="3">
        <f t="shared" si="50"/>
        <v>0.004497798548932878</v>
      </c>
      <c r="D331" s="5">
        <f t="shared" si="51"/>
        <v>9.711409006389746E-07</v>
      </c>
      <c r="F331" s="3">
        <f t="shared" si="52"/>
        <v>0.0003180824247606129</v>
      </c>
      <c r="I331" s="3">
        <f t="shared" si="53"/>
        <v>1.4306706685293361E-06</v>
      </c>
    </row>
    <row r="332" spans="1:9" ht="12.75">
      <c r="A332" s="3">
        <v>736</v>
      </c>
      <c r="B332" s="3">
        <v>2.3463</v>
      </c>
      <c r="C332" s="3">
        <f t="shared" si="50"/>
        <v>0.004505053989279239</v>
      </c>
      <c r="D332" s="5">
        <f t="shared" si="51"/>
        <v>9.69911799799329E-07</v>
      </c>
      <c r="F332" s="3">
        <f t="shared" si="52"/>
        <v>0.0003326590520824624</v>
      </c>
      <c r="I332" s="3">
        <f t="shared" si="53"/>
        <v>1.4986469896539472E-06</v>
      </c>
    </row>
    <row r="333" spans="1:9" ht="12.75">
      <c r="A333" s="3">
        <v>735.5</v>
      </c>
      <c r="B333" s="3">
        <v>2.3433</v>
      </c>
      <c r="C333" s="3">
        <f t="shared" si="50"/>
        <v>0.004536281531692415</v>
      </c>
      <c r="D333" s="5">
        <f t="shared" si="51"/>
        <v>9.732130622309577E-07</v>
      </c>
      <c r="F333" s="3">
        <f t="shared" si="52"/>
        <v>0.0003478607590590155</v>
      </c>
      <c r="I333" s="3">
        <f t="shared" si="53"/>
        <v>1.5779943369199167E-06</v>
      </c>
    </row>
    <row r="334" spans="1:9" ht="12.75">
      <c r="A334" s="3">
        <v>735</v>
      </c>
      <c r="B334" s="3">
        <v>2.3401</v>
      </c>
      <c r="C334" s="3">
        <f t="shared" si="50"/>
        <v>0.004569829532859606</v>
      </c>
      <c r="D334" s="5">
        <f t="shared" si="51"/>
        <v>9.76527817546229E-07</v>
      </c>
      <c r="F334" s="3">
        <f t="shared" si="52"/>
        <v>0.0003637122738542331</v>
      </c>
      <c r="I334" s="3">
        <f t="shared" si="53"/>
        <v>1.6621030905225953E-06</v>
      </c>
    </row>
    <row r="335" spans="1:9" ht="12.75">
      <c r="A335" s="3">
        <v>734.5</v>
      </c>
      <c r="B335" s="3">
        <v>2.3393</v>
      </c>
      <c r="C335" s="3">
        <f t="shared" si="50"/>
        <v>0.0045782552279169325</v>
      </c>
      <c r="D335" s="5">
        <f t="shared" si="51"/>
        <v>9.798561301282836E-07</v>
      </c>
      <c r="F335" s="3">
        <f t="shared" si="52"/>
        <v>0.0003802392071206029</v>
      </c>
      <c r="I335" s="3">
        <f t="shared" si="53"/>
        <v>1.7408321378588894E-06</v>
      </c>
    </row>
    <row r="336" spans="1:9" ht="12.75">
      <c r="A336" s="3">
        <v>734</v>
      </c>
      <c r="B336" s="3">
        <v>2.3352</v>
      </c>
      <c r="C336" s="3">
        <f t="shared" si="50"/>
        <v>0.0046216813609224455</v>
      </c>
      <c r="D336" s="5">
        <f t="shared" si="51"/>
        <v>9.831980647116046E-07</v>
      </c>
      <c r="F336" s="3">
        <f t="shared" si="52"/>
        <v>0.00039746807922735883</v>
      </c>
      <c r="I336" s="3">
        <f t="shared" si="53"/>
        <v>1.83697081332673E-06</v>
      </c>
    </row>
    <row r="337" spans="1:9" ht="12.75">
      <c r="A337" s="3">
        <v>733.5</v>
      </c>
      <c r="B337" s="3">
        <v>2.3319</v>
      </c>
      <c r="C337" s="3">
        <f t="shared" si="50"/>
        <v>0.004656933110262014</v>
      </c>
      <c r="D337" s="5">
        <f t="shared" si="51"/>
        <v>9.865536863841702E-07</v>
      </c>
      <c r="F337" s="3">
        <f t="shared" si="52"/>
        <v>0.00041542634823810154</v>
      </c>
      <c r="I337" s="3">
        <f t="shared" si="53"/>
        <v>1.9346127159852528E-06</v>
      </c>
    </row>
    <row r="338" spans="1:9" ht="12.75">
      <c r="A338" s="3">
        <v>733</v>
      </c>
      <c r="B338" s="3">
        <v>2.3297</v>
      </c>
      <c r="C338" s="3">
        <f t="shared" si="50"/>
        <v>0.004680583528968199</v>
      </c>
      <c r="D338" s="5">
        <f t="shared" si="51"/>
        <v>9.899230605896337E-07</v>
      </c>
      <c r="F338" s="3">
        <f t="shared" si="52"/>
        <v>0.0004341424385267967</v>
      </c>
      <c r="I338" s="3">
        <f t="shared" si="53"/>
        <v>2.0320399469946137E-06</v>
      </c>
    </row>
    <row r="339" spans="1:9" ht="12.75">
      <c r="A339" s="3">
        <v>732.5</v>
      </c>
      <c r="B339" s="3">
        <v>2.3295</v>
      </c>
      <c r="C339" s="3">
        <f t="shared" si="50"/>
        <v>0.004682739513735999</v>
      </c>
      <c r="D339" s="5">
        <f t="shared" si="51"/>
        <v>9.887076130687206E-07</v>
      </c>
      <c r="F339" s="3">
        <f t="shared" si="52"/>
        <v>0.0004536457700321517</v>
      </c>
      <c r="I339" s="3">
        <f t="shared" si="53"/>
        <v>2.124304972568751E-06</v>
      </c>
    </row>
    <row r="340" spans="1:9" ht="12.75">
      <c r="A340" s="3">
        <v>732</v>
      </c>
      <c r="B340" s="3">
        <v>2.326</v>
      </c>
      <c r="C340" s="3">
        <f t="shared" si="50"/>
        <v>0.004720630412635902</v>
      </c>
      <c r="D340" s="5">
        <f t="shared" si="51"/>
        <v>9.92088962896074E-07</v>
      </c>
      <c r="F340" s="3">
        <f t="shared" si="52"/>
        <v>0.0004739667884001708</v>
      </c>
      <c r="I340" s="3">
        <f t="shared" si="53"/>
        <v>2.2374220359012117E-06</v>
      </c>
    </row>
    <row r="341" spans="1:9" ht="12.75">
      <c r="A341" s="3">
        <v>731.5</v>
      </c>
      <c r="B341" s="3">
        <v>2.3231</v>
      </c>
      <c r="C341" s="3">
        <f t="shared" si="50"/>
        <v>0.004752257885621892</v>
      </c>
      <c r="D341" s="5">
        <f aca="true" t="shared" si="54" ref="D341:D356">$D$1/(A341/1000000000)^5*(1/(EXP(6.6256E-34*300000000/(A341/1000000000*0.000000056697*$E$1))-1))</f>
        <v>9.954841991552088E-07</v>
      </c>
      <c r="F341" s="3">
        <f t="shared" si="52"/>
        <v>0.0004951369956263107</v>
      </c>
      <c r="I341" s="3">
        <f t="shared" si="53"/>
        <v>2.3530186919282675E-06</v>
      </c>
    </row>
    <row r="342" spans="1:9" ht="12.75">
      <c r="A342" s="3">
        <v>731</v>
      </c>
      <c r="B342" s="3">
        <v>2.3225</v>
      </c>
      <c r="C342" s="3">
        <f t="shared" si="50"/>
        <v>0.004758827909888169</v>
      </c>
      <c r="D342" s="5">
        <f t="shared" si="54"/>
        <v>9.988933884248237E-07</v>
      </c>
      <c r="F342" s="3">
        <f t="shared" si="52"/>
        <v>0.0005171889814192809</v>
      </c>
      <c r="I342" s="3">
        <f aca="true" t="shared" si="55" ref="I342:I357">+F342*C342</f>
        <v>2.461213359464708E-06</v>
      </c>
    </row>
    <row r="343" spans="1:9" ht="12.75">
      <c r="A343" s="3">
        <v>730.5</v>
      </c>
      <c r="B343" s="3">
        <v>2.3201</v>
      </c>
      <c r="C343" s="3">
        <f t="shared" si="50"/>
        <v>0.0047851989635834</v>
      </c>
      <c r="D343" s="5">
        <f t="shared" si="54"/>
        <v>1.002316597648682E-06</v>
      </c>
      <c r="F343" s="3">
        <f t="shared" si="52"/>
        <v>0.0005401564554252669</v>
      </c>
      <c r="I343" s="3">
        <f t="shared" si="55"/>
        <v>2.5847561106738702E-06</v>
      </c>
    </row>
    <row r="344" spans="1:9" ht="12.75">
      <c r="A344" s="3">
        <v>730</v>
      </c>
      <c r="B344" s="3">
        <v>2.3162</v>
      </c>
      <c r="C344" s="3">
        <f t="shared" si="50"/>
        <v>0.004828363964551583</v>
      </c>
      <c r="D344" s="5">
        <f t="shared" si="54"/>
        <v>1.0057538941378667E-06</v>
      </c>
      <c r="F344" s="3">
        <f t="shared" si="52"/>
        <v>0.0005640742800905318</v>
      </c>
      <c r="G344" s="3">
        <v>730</v>
      </c>
      <c r="H344">
        <v>0.00052</v>
      </c>
      <c r="I344" s="3">
        <f t="shared" si="55"/>
        <v>2.7235559273195004E-06</v>
      </c>
    </row>
    <row r="345" spans="1:9" ht="12.75">
      <c r="A345" s="3">
        <v>729.5</v>
      </c>
      <c r="B345" s="3">
        <v>2.3143</v>
      </c>
      <c r="C345" s="3">
        <f t="shared" si="50"/>
        <v>0.004849533904983412</v>
      </c>
      <c r="D345" s="5">
        <f t="shared" si="54"/>
        <v>1.0092053455730451E-06</v>
      </c>
      <c r="F345" s="3">
        <f t="shared" si="52"/>
        <v>0.000588978504245663</v>
      </c>
      <c r="I345" s="3">
        <f t="shared" si="55"/>
        <v>2.856271225645759E-06</v>
      </c>
    </row>
    <row r="346" spans="1:9" ht="12.75">
      <c r="A346" s="3">
        <v>729</v>
      </c>
      <c r="B346" s="3">
        <v>2.3145</v>
      </c>
      <c r="C346" s="3">
        <f t="shared" si="50"/>
        <v>0.004847301126243663</v>
      </c>
      <c r="D346" s="5">
        <f t="shared" si="54"/>
        <v>1.0080043332786146E-06</v>
      </c>
      <c r="F346" s="3">
        <f t="shared" si="52"/>
        <v>0.0006149063975224855</v>
      </c>
      <c r="I346" s="3">
        <f t="shared" si="55"/>
        <v>2.980636473245178E-06</v>
      </c>
    </row>
    <row r="347" spans="1:9" ht="12.75">
      <c r="A347" s="3">
        <v>728.5</v>
      </c>
      <c r="B347" s="3">
        <v>2.3133</v>
      </c>
      <c r="C347" s="3">
        <f t="shared" si="50"/>
        <v>0.004860713235201245</v>
      </c>
      <c r="D347" s="5">
        <f t="shared" si="54"/>
        <v>1.0114682624285439E-06</v>
      </c>
      <c r="F347" s="3">
        <f t="shared" si="52"/>
        <v>0.0006418964852428211</v>
      </c>
      <c r="I347" s="3">
        <f t="shared" si="55"/>
        <v>3.1200747414489408E-06</v>
      </c>
    </row>
    <row r="348" spans="1:9" ht="12.75">
      <c r="A348" s="3">
        <v>728</v>
      </c>
      <c r="B348" s="3">
        <v>2.3095</v>
      </c>
      <c r="C348" s="3">
        <f t="shared" si="50"/>
        <v>0.004903430227918952</v>
      </c>
      <c r="D348" s="5">
        <f t="shared" si="54"/>
        <v>1.014946485630748E-06</v>
      </c>
      <c r="F348" s="3">
        <f t="shared" si="52"/>
        <v>0.0006699885846117581</v>
      </c>
      <c r="I348" s="3">
        <f t="shared" si="55"/>
        <v>3.2852422781459295E-06</v>
      </c>
    </row>
    <row r="349" spans="1:9" ht="12.75">
      <c r="A349" s="3">
        <v>727.5</v>
      </c>
      <c r="B349" s="3">
        <v>2.3092</v>
      </c>
      <c r="C349" s="3">
        <f t="shared" si="50"/>
        <v>0.004906818567679514</v>
      </c>
      <c r="D349" s="5">
        <f t="shared" si="54"/>
        <v>1.0184390717484335E-06</v>
      </c>
      <c r="F349" s="3">
        <f t="shared" si="52"/>
        <v>0.0006992238409386786</v>
      </c>
      <c r="I349" s="3">
        <f t="shared" si="55"/>
        <v>3.430964525682095E-06</v>
      </c>
    </row>
    <row r="350" spans="1:9" ht="12.75">
      <c r="A350" s="3">
        <v>727</v>
      </c>
      <c r="B350" s="3">
        <v>2.3067</v>
      </c>
      <c r="C350" s="3">
        <f t="shared" si="50"/>
        <v>0.004935145940408822</v>
      </c>
      <c r="D350" s="5">
        <f t="shared" si="54"/>
        <v>1.0219460900242203E-06</v>
      </c>
      <c r="F350" s="3">
        <f t="shared" si="52"/>
        <v>0.0007296447654125959</v>
      </c>
      <c r="I350" s="3">
        <f t="shared" si="55"/>
        <v>3.60090340196652E-06</v>
      </c>
    </row>
    <row r="351" spans="1:9" ht="12.75">
      <c r="A351" s="3">
        <v>726.5</v>
      </c>
      <c r="B351" s="3">
        <v>2.3035</v>
      </c>
      <c r="C351" s="3">
        <f t="shared" si="50"/>
        <v>0.0049716437372524245</v>
      </c>
      <c r="D351" s="5">
        <f t="shared" si="54"/>
        <v>1.0254676100824902E-06</v>
      </c>
      <c r="F351" s="3">
        <f t="shared" si="52"/>
        <v>0.0007612952729330047</v>
      </c>
      <c r="I351" s="3">
        <f t="shared" si="55"/>
        <v>3.784888875877248E-06</v>
      </c>
    </row>
    <row r="352" spans="1:9" ht="12.75">
      <c r="A352" s="3">
        <v>726</v>
      </c>
      <c r="B352" s="3">
        <v>2.3028</v>
      </c>
      <c r="C352" s="3">
        <f t="shared" si="50"/>
        <v>0.004979663541644854</v>
      </c>
      <c r="D352" s="5">
        <f t="shared" si="54"/>
        <v>1.029003701931759E-06</v>
      </c>
      <c r="F352" s="3">
        <f t="shared" si="52"/>
        <v>0.0007942207212729979</v>
      </c>
      <c r="I352" s="3">
        <f t="shared" si="55"/>
        <v>3.954951969742027E-06</v>
      </c>
    </row>
    <row r="353" spans="1:9" ht="12.75">
      <c r="A353" s="3">
        <v>725.5</v>
      </c>
      <c r="B353" s="3">
        <v>2.3</v>
      </c>
      <c r="C353" s="3">
        <f t="shared" si="50"/>
        <v>0.005011872336272721</v>
      </c>
      <c r="D353" s="5">
        <f t="shared" si="54"/>
        <v>1.0278179477286825E-06</v>
      </c>
      <c r="F353" s="3">
        <f t="shared" si="52"/>
        <v>0.0008284679505754511</v>
      </c>
      <c r="I353" s="3">
        <f t="shared" si="55"/>
        <v>4.152175602977659E-06</v>
      </c>
    </row>
    <row r="354" spans="1:9" ht="12.75">
      <c r="A354" s="3">
        <v>725</v>
      </c>
      <c r="B354" s="3">
        <v>2.2991</v>
      </c>
      <c r="C354" s="3">
        <f t="shared" si="50"/>
        <v>0.005022269341823898</v>
      </c>
      <c r="D354" s="5">
        <f t="shared" si="54"/>
        <v>1.0313670394724893E-06</v>
      </c>
      <c r="F354" s="3">
        <f t="shared" si="52"/>
        <v>0.0008640853240704516</v>
      </c>
      <c r="I354" s="3">
        <f t="shared" si="55"/>
        <v>4.339669231798997E-06</v>
      </c>
    </row>
    <row r="355" spans="1:9" ht="12.75">
      <c r="A355" s="3">
        <v>724.5</v>
      </c>
      <c r="B355" s="3">
        <v>2.2991</v>
      </c>
      <c r="C355" s="3">
        <f t="shared" si="50"/>
        <v>0.005022269341823898</v>
      </c>
      <c r="D355" s="5">
        <f t="shared" si="54"/>
        <v>1.034930847544411E-06</v>
      </c>
      <c r="F355" s="3">
        <f t="shared" si="52"/>
        <v>0.0009011227692368173</v>
      </c>
      <c r="I355" s="3">
        <f t="shared" si="55"/>
        <v>4.525681257157519E-06</v>
      </c>
    </row>
    <row r="356" spans="1:9" ht="12.75">
      <c r="A356" s="3">
        <v>724</v>
      </c>
      <c r="B356" s="3">
        <v>2.2981</v>
      </c>
      <c r="C356" s="3">
        <f t="shared" si="50"/>
        <v>0.005033846868348143</v>
      </c>
      <c r="D356" s="5">
        <f t="shared" si="54"/>
        <v>1.0385094431852255E-06</v>
      </c>
      <c r="F356" s="3">
        <f t="shared" si="52"/>
        <v>0.0009396318198517939</v>
      </c>
      <c r="I356" s="3">
        <f t="shared" si="55"/>
        <v>4.72996269376122E-06</v>
      </c>
    </row>
    <row r="357" spans="1:9" ht="12.75">
      <c r="A357" s="3">
        <v>723.5</v>
      </c>
      <c r="B357" s="3">
        <v>2.295</v>
      </c>
      <c r="C357" s="3">
        <f t="shared" si="50"/>
        <v>0.005069907082747042</v>
      </c>
      <c r="D357" s="5">
        <f aca="true" t="shared" si="56" ref="D357:D372">$D$1/(A357/1000000000)^5*(1/(EXP(6.6256E-34*300000000/(A357/1000000000*0.000000056697*$E$1))-1))</f>
        <v>1.0421028980301227E-06</v>
      </c>
      <c r="F357" s="3">
        <f t="shared" si="52"/>
        <v>0.0009796656590677078</v>
      </c>
      <c r="I357" s="3">
        <f t="shared" si="55"/>
        <v>4.96681386363142E-06</v>
      </c>
    </row>
    <row r="358" spans="1:9" ht="12.75">
      <c r="A358" s="3">
        <v>723</v>
      </c>
      <c r="B358" s="3">
        <v>2.293</v>
      </c>
      <c r="C358" s="3">
        <f t="shared" si="50"/>
        <v>0.005093308710571951</v>
      </c>
      <c r="D358" s="5">
        <f t="shared" si="56"/>
        <v>1.045711284111165E-06</v>
      </c>
      <c r="F358" s="3">
        <f t="shared" si="52"/>
        <v>0.001021279162793931</v>
      </c>
      <c r="I358" s="3">
        <f aca="true" t="shared" si="57" ref="I358:I373">+F358*C358</f>
        <v>5.201690055783958E-06</v>
      </c>
    </row>
    <row r="359" spans="1:9" ht="12.75">
      <c r="A359" s="3">
        <v>722.5</v>
      </c>
      <c r="B359" s="3">
        <v>2.2918</v>
      </c>
      <c r="C359" s="3">
        <f t="shared" si="50"/>
        <v>0.005107401503571954</v>
      </c>
      <c r="D359" s="5">
        <f t="shared" si="56"/>
        <v>1.0445431913307177E-06</v>
      </c>
      <c r="F359" s="3">
        <f t="shared" si="52"/>
        <v>0.0010645289443000916</v>
      </c>
      <c r="I359" s="3">
        <f t="shared" si="57"/>
        <v>5.436976730714153E-06</v>
      </c>
    </row>
    <row r="360" spans="1:9" ht="12.75">
      <c r="A360" s="3">
        <v>722</v>
      </c>
      <c r="B360" s="3">
        <v>2.2903</v>
      </c>
      <c r="C360" s="3">
        <f t="shared" si="50"/>
        <v>0.005125072342311761</v>
      </c>
      <c r="D360" s="5">
        <f t="shared" si="56"/>
        <v>1.0481650435789662E-06</v>
      </c>
      <c r="F360" s="3">
        <f t="shared" si="52"/>
        <v>0.0011094733996241946</v>
      </c>
      <c r="I360" s="3">
        <f t="shared" si="57"/>
        <v>5.686131434944564E-06</v>
      </c>
    </row>
    <row r="361" spans="1:9" ht="12.75">
      <c r="A361" s="3">
        <v>721.5</v>
      </c>
      <c r="B361" s="3">
        <v>2.2889</v>
      </c>
      <c r="C361" s="3">
        <f t="shared" si="50"/>
        <v>0.005141620281354353</v>
      </c>
      <c r="D361" s="5">
        <f t="shared" si="56"/>
        <v>1.0518019763887149E-06</v>
      </c>
      <c r="F361" s="3">
        <f t="shared" si="52"/>
        <v>0.0011561727533970778</v>
      </c>
      <c r="I361" s="3">
        <f t="shared" si="57"/>
        <v>5.944601277615721E-06</v>
      </c>
    </row>
    <row r="362" spans="1:9" ht="12.75">
      <c r="A362" s="3">
        <v>721</v>
      </c>
      <c r="B362" s="3">
        <v>2.2868</v>
      </c>
      <c r="C362" s="3">
        <f t="shared" si="50"/>
        <v>0.005166542425669498</v>
      </c>
      <c r="D362" s="5">
        <f t="shared" si="56"/>
        <v>1.0554540630681548E-06</v>
      </c>
      <c r="F362" s="3">
        <f t="shared" si="52"/>
        <v>0.001204689105804846</v>
      </c>
      <c r="I362" s="3">
        <f t="shared" si="57"/>
        <v>6.224077374882587E-06</v>
      </c>
    </row>
    <row r="363" spans="1:9" ht="12.75">
      <c r="A363" s="3">
        <v>720.5</v>
      </c>
      <c r="B363" s="3">
        <v>2.2859</v>
      </c>
      <c r="C363" s="3">
        <f t="shared" si="50"/>
        <v>0.005177260290506423</v>
      </c>
      <c r="D363" s="5">
        <f t="shared" si="56"/>
        <v>1.0591213773330255E-06</v>
      </c>
      <c r="F363" s="3">
        <f t="shared" si="52"/>
        <v>0.0012550864802451933</v>
      </c>
      <c r="I363" s="3">
        <f t="shared" si="57"/>
        <v>6.497909395324914E-06</v>
      </c>
    </row>
    <row r="364" spans="1:9" ht="12.75">
      <c r="A364" s="3">
        <v>720</v>
      </c>
      <c r="B364" s="3">
        <v>2.2853</v>
      </c>
      <c r="C364" s="3">
        <f t="shared" si="50"/>
        <v>0.005184417883078225</v>
      </c>
      <c r="D364" s="5">
        <f t="shared" si="56"/>
        <v>1.062803993309171E-06</v>
      </c>
      <c r="F364" s="3">
        <f t="shared" si="52"/>
        <v>0.0013074308717331284</v>
      </c>
      <c r="G364" s="3">
        <v>720</v>
      </c>
      <c r="H364">
        <v>0.00105</v>
      </c>
      <c r="I364" s="3">
        <f t="shared" si="57"/>
        <v>6.778267992301784E-06</v>
      </c>
    </row>
    <row r="365" spans="1:9" ht="12.75">
      <c r="A365" s="3">
        <v>719.5</v>
      </c>
      <c r="B365" s="3">
        <v>2.2838</v>
      </c>
      <c r="C365" s="3">
        <f t="shared" si="50"/>
        <v>0.005202355186873037</v>
      </c>
      <c r="D365" s="5">
        <f t="shared" si="56"/>
        <v>1.0665019855351022E-06</v>
      </c>
      <c r="F365" s="3">
        <f t="shared" si="52"/>
        <v>0.0013617902961671202</v>
      </c>
      <c r="I365" s="3">
        <f t="shared" si="57"/>
        <v>7.084516810698387E-06</v>
      </c>
    </row>
    <row r="366" spans="1:9" ht="12.75">
      <c r="A366" s="3">
        <v>719</v>
      </c>
      <c r="B366" s="3">
        <v>2.2781</v>
      </c>
      <c r="C366" s="3">
        <f t="shared" si="50"/>
        <v>0.005271084762363958</v>
      </c>
      <c r="D366" s="5">
        <f t="shared" si="56"/>
        <v>1.0653508133783823E-06</v>
      </c>
      <c r="F366" s="3">
        <f t="shared" si="52"/>
        <v>0.0014182348403168898</v>
      </c>
      <c r="I366" s="3">
        <f t="shared" si="57"/>
        <v>7.47563605624804E-06</v>
      </c>
    </row>
    <row r="367" spans="1:9" ht="12.75">
      <c r="A367" s="3">
        <v>718.5</v>
      </c>
      <c r="B367" s="3">
        <v>2.277</v>
      </c>
      <c r="C367" s="3">
        <f t="shared" si="50"/>
        <v>0.005284452517751799</v>
      </c>
      <c r="D367" s="5">
        <f t="shared" si="56"/>
        <v>1.0690628335193877E-06</v>
      </c>
      <c r="F367" s="3">
        <f t="shared" si="52"/>
        <v>0.0014768367125883586</v>
      </c>
      <c r="I367" s="3">
        <f t="shared" si="57"/>
        <v>7.804273484145842E-06</v>
      </c>
    </row>
    <row r="368" spans="1:9" ht="12.75">
      <c r="A368" s="3">
        <v>718</v>
      </c>
      <c r="B368" s="3">
        <v>2.2775</v>
      </c>
      <c r="C368" s="3">
        <f t="shared" si="50"/>
        <v>0.005278372067815765</v>
      </c>
      <c r="D368" s="5">
        <f t="shared" si="56"/>
        <v>1.0727903851078316E-06</v>
      </c>
      <c r="F368" s="3">
        <f t="shared" si="52"/>
        <v>0.001537670294676774</v>
      </c>
      <c r="I368" s="3">
        <f t="shared" si="57"/>
        <v>8.116395932931921E-06</v>
      </c>
    </row>
    <row r="369" spans="1:9" ht="12.75">
      <c r="A369" s="3">
        <v>717.5</v>
      </c>
      <c r="B369" s="3">
        <v>2.276</v>
      </c>
      <c r="C369" s="3">
        <f t="shared" si="50"/>
        <v>0.005296634438916576</v>
      </c>
      <c r="D369" s="5">
        <f t="shared" si="56"/>
        <v>1.0765335440125148E-06</v>
      </c>
      <c r="F369" s="3">
        <f t="shared" si="52"/>
        <v>0.001600812193747192</v>
      </c>
      <c r="I369" s="3">
        <f t="shared" si="57"/>
        <v>8.478916995638972E-06</v>
      </c>
    </row>
    <row r="370" spans="1:9" ht="12.75">
      <c r="A370" s="3">
        <v>717</v>
      </c>
      <c r="B370" s="3">
        <v>2.274</v>
      </c>
      <c r="C370" s="3">
        <f t="shared" si="50"/>
        <v>0.0053210825926679394</v>
      </c>
      <c r="D370" s="5">
        <f t="shared" si="56"/>
        <v>1.0802923865260854E-06</v>
      </c>
      <c r="F370" s="3">
        <f t="shared" si="52"/>
        <v>0.0016663412956974266</v>
      </c>
      <c r="I370" s="3">
        <f t="shared" si="57"/>
        <v>8.866739661979316E-06</v>
      </c>
    </row>
    <row r="371" spans="1:9" ht="12.75">
      <c r="A371" s="3">
        <v>716.5</v>
      </c>
      <c r="B371" s="3">
        <v>2.2748</v>
      </c>
      <c r="C371" s="3">
        <f t="shared" si="50"/>
        <v>0.00531128981855013</v>
      </c>
      <c r="D371" s="5">
        <f t="shared" si="56"/>
        <v>1.0840669893677035E-06</v>
      </c>
      <c r="F371" s="3">
        <f t="shared" si="52"/>
        <v>0.0017343388188095776</v>
      </c>
      <c r="I371" s="3">
        <f t="shared" si="57"/>
        <v>9.211576110259569E-06</v>
      </c>
    </row>
    <row r="372" spans="1:9" ht="12.75">
      <c r="A372" s="3">
        <v>716</v>
      </c>
      <c r="B372" s="3">
        <v>2.2728</v>
      </c>
      <c r="C372" s="3">
        <f t="shared" si="50"/>
        <v>0.005335805618460331</v>
      </c>
      <c r="D372" s="5">
        <f t="shared" si="56"/>
        <v>1.0829349978771965E-06</v>
      </c>
      <c r="F372" s="3">
        <f t="shared" si="52"/>
        <v>0.0018048883684285144</v>
      </c>
      <c r="I372" s="3">
        <f t="shared" si="57"/>
        <v>9.630533496954566E-06</v>
      </c>
    </row>
    <row r="373" spans="1:9" ht="12.75">
      <c r="A373" s="3">
        <v>715.5</v>
      </c>
      <c r="B373" s="3">
        <v>2.2725</v>
      </c>
      <c r="C373" s="3">
        <f t="shared" si="50"/>
        <v>0.005339492735741764</v>
      </c>
      <c r="D373" s="5">
        <f aca="true" t="shared" si="58" ref="D373:D388">$D$1/(A373/1000000000)^5*(1/(EXP(6.6256E-34*300000000/(A373/1000000000*0.000000056697*$E$1))-1))</f>
        <v>1.0867241299244008E-06</v>
      </c>
      <c r="F373" s="3">
        <f t="shared" si="52"/>
        <v>0.0018780759922509827</v>
      </c>
      <c r="I373" s="3">
        <f t="shared" si="57"/>
        <v>1.0027973117795128E-05</v>
      </c>
    </row>
    <row r="374" spans="1:9" ht="12.75">
      <c r="A374" s="3">
        <v>715</v>
      </c>
      <c r="B374" s="3">
        <v>2.2717</v>
      </c>
      <c r="C374" s="3">
        <f t="shared" si="50"/>
        <v>0.005349337509431608</v>
      </c>
      <c r="D374" s="5">
        <f t="shared" si="58"/>
        <v>1.0905291826763128E-06</v>
      </c>
      <c r="F374" s="3">
        <f t="shared" si="52"/>
        <v>0.001953990236336356</v>
      </c>
      <c r="I374" s="3">
        <f aca="true" t="shared" si="59" ref="I374:I389">+F374*C374</f>
        <v>1.0452553264297202E-05</v>
      </c>
    </row>
    <row r="375" spans="1:9" ht="12.75">
      <c r="A375" s="3">
        <v>714.5</v>
      </c>
      <c r="B375" s="3">
        <v>2.2715</v>
      </c>
      <c r="C375" s="3">
        <f t="shared" si="50"/>
        <v>0.005351801537712863</v>
      </c>
      <c r="D375" s="5">
        <f t="shared" si="58"/>
        <v>1.094350234230192E-06</v>
      </c>
      <c r="F375" s="3">
        <f t="shared" si="52"/>
        <v>0.0020327222018112767</v>
      </c>
      <c r="I375" s="3">
        <f t="shared" si="59"/>
        <v>1.0878725805396666E-05</v>
      </c>
    </row>
    <row r="376" spans="1:9" ht="12.75">
      <c r="A376" s="3">
        <v>714</v>
      </c>
      <c r="B376" s="3">
        <v>2.2686</v>
      </c>
      <c r="C376" s="3">
        <f t="shared" si="50"/>
        <v>0.005387657756854128</v>
      </c>
      <c r="D376" s="5">
        <f t="shared" si="58"/>
        <v>1.0981873631214285E-06</v>
      </c>
      <c r="F376" s="3">
        <f t="shared" si="52"/>
        <v>0.0021143656021571644</v>
      </c>
      <c r="I376" s="3">
        <f t="shared" si="59"/>
        <v>1.1391478237287595E-05</v>
      </c>
    </row>
    <row r="377" spans="1:9" ht="12.75">
      <c r="A377" s="3">
        <v>713.5</v>
      </c>
      <c r="B377" s="3">
        <v>2.269</v>
      </c>
      <c r="C377" s="3">
        <f t="shared" si="50"/>
        <v>0.0053826978251628795</v>
      </c>
      <c r="D377" s="5">
        <f t="shared" si="58"/>
        <v>1.1020406483263119E-06</v>
      </c>
      <c r="F377" s="3">
        <f t="shared" si="52"/>
        <v>0.0021990168216079464</v>
      </c>
      <c r="I377" s="3">
        <f t="shared" si="59"/>
        <v>1.1836643063165682E-05</v>
      </c>
    </row>
    <row r="378" spans="1:9" ht="12.75">
      <c r="A378" s="3">
        <v>713</v>
      </c>
      <c r="B378" s="3">
        <v>2.2686</v>
      </c>
      <c r="C378" s="3">
        <f t="shared" si="50"/>
        <v>0.005387657756854128</v>
      </c>
      <c r="D378" s="5">
        <f t="shared" si="58"/>
        <v>1.105910169264821E-06</v>
      </c>
      <c r="F378" s="3">
        <f t="shared" si="52"/>
        <v>0.002286774973492278</v>
      </c>
      <c r="I378" s="3">
        <f t="shared" si="59"/>
        <v>1.2320360924115565E-05</v>
      </c>
    </row>
    <row r="379" spans="1:9" ht="12.75">
      <c r="A379" s="3">
        <v>712.5</v>
      </c>
      <c r="B379" s="3">
        <v>2.268</v>
      </c>
      <c r="C379" s="3">
        <f t="shared" si="50"/>
        <v>0.005395106225151276</v>
      </c>
      <c r="D379" s="5">
        <f t="shared" si="58"/>
        <v>1.1047969246962018E-06</v>
      </c>
      <c r="F379" s="3">
        <f t="shared" si="52"/>
        <v>0.002377741959824764</v>
      </c>
      <c r="I379" s="3">
        <f t="shared" si="59"/>
        <v>1.282817044925398E-05</v>
      </c>
    </row>
    <row r="380" spans="1:9" ht="12.75">
      <c r="A380" s="3">
        <v>712</v>
      </c>
      <c r="B380" s="3">
        <v>2.2669</v>
      </c>
      <c r="C380" s="3">
        <f t="shared" si="50"/>
        <v>0.005408788505661009</v>
      </c>
      <c r="D380" s="5">
        <f t="shared" si="58"/>
        <v>1.1086815795270178E-06</v>
      </c>
      <c r="F380" s="3">
        <f t="shared" si="52"/>
        <v>0.002472022531341267</v>
      </c>
      <c r="I380" s="3">
        <f t="shared" si="59"/>
        <v>1.3370647053253675E-05</v>
      </c>
    </row>
    <row r="381" spans="1:9" ht="12.75">
      <c r="A381" s="3">
        <v>711.5</v>
      </c>
      <c r="B381" s="3">
        <v>2.266</v>
      </c>
      <c r="C381" s="3">
        <f t="shared" si="50"/>
        <v>0.0054200089040162365</v>
      </c>
      <c r="D381" s="5">
        <f t="shared" si="58"/>
        <v>1.1125826368223725E-06</v>
      </c>
      <c r="F381" s="3">
        <f t="shared" si="52"/>
        <v>0.0025697243478395304</v>
      </c>
      <c r="I381" s="3">
        <f t="shared" si="59"/>
        <v>1.3927928846157572E-05</v>
      </c>
    </row>
    <row r="382" spans="1:9" ht="12.75">
      <c r="A382" s="3">
        <v>711</v>
      </c>
      <c r="B382" s="3">
        <v>2.2651</v>
      </c>
      <c r="C382" s="3">
        <f t="shared" si="50"/>
        <v>0.005431252578811113</v>
      </c>
      <c r="D382" s="5">
        <f t="shared" si="58"/>
        <v>1.1165001774393777E-06</v>
      </c>
      <c r="F382" s="3">
        <f t="shared" si="52"/>
        <v>0.0026709580395745114</v>
      </c>
      <c r="I382" s="3">
        <f t="shared" si="59"/>
        <v>1.4506647740335339E-05</v>
      </c>
    </row>
    <row r="383" spans="1:9" ht="12.75">
      <c r="A383" s="3">
        <v>710.5</v>
      </c>
      <c r="B383" s="3">
        <v>2.2648</v>
      </c>
      <c r="C383" s="3">
        <f t="shared" si="50"/>
        <v>0.005435005651294466</v>
      </c>
      <c r="D383" s="5">
        <f t="shared" si="58"/>
        <v>1.1204342826909993E-06</v>
      </c>
      <c r="F383" s="3">
        <f t="shared" si="52"/>
        <v>0.002775837268820247</v>
      </c>
      <c r="I383" s="3">
        <f t="shared" si="59"/>
        <v>1.5086691243111838E-05</v>
      </c>
    </row>
    <row r="384" spans="1:9" ht="12.75">
      <c r="A384" s="3">
        <v>710</v>
      </c>
      <c r="B384" s="3">
        <v>2.2635</v>
      </c>
      <c r="C384" s="3">
        <f t="shared" si="50"/>
        <v>0.005451298956889105</v>
      </c>
      <c r="D384" s="5">
        <f t="shared" si="58"/>
        <v>1.1243850343489514E-06</v>
      </c>
      <c r="F384" s="3">
        <f t="shared" si="52"/>
        <v>0.002884478792264389</v>
      </c>
      <c r="G384" s="3">
        <v>710</v>
      </c>
      <c r="H384">
        <v>0.0021</v>
      </c>
      <c r="I384" s="3">
        <f t="shared" si="59"/>
        <v>1.5724156231439607E-05</v>
      </c>
    </row>
    <row r="385" spans="1:9" ht="12.75">
      <c r="A385" s="3">
        <v>709.5</v>
      </c>
      <c r="B385" s="3">
        <v>2.265</v>
      </c>
      <c r="C385" s="3">
        <f t="shared" si="50"/>
        <v>0.00543250331492433</v>
      </c>
      <c r="D385" s="5">
        <f t="shared" si="58"/>
        <v>1.1232926378993114E-06</v>
      </c>
      <c r="F385" s="3">
        <f t="shared" si="52"/>
        <v>0.0029970025235137587</v>
      </c>
      <c r="I385" s="3">
        <f t="shared" si="59"/>
        <v>1.6281226143825077E-05</v>
      </c>
    </row>
    <row r="386" spans="1:9" ht="12.75">
      <c r="A386" s="3">
        <v>709</v>
      </c>
      <c r="B386" s="3">
        <v>2.2655</v>
      </c>
      <c r="C386" s="3">
        <f t="shared" si="50"/>
        <v>0.005426252513290145</v>
      </c>
      <c r="D386" s="5">
        <f t="shared" si="58"/>
        <v>1.127259062756004E-06</v>
      </c>
      <c r="F386" s="3">
        <f t="shared" si="52"/>
        <v>0.003113531596543595</v>
      </c>
      <c r="I386" s="3">
        <f t="shared" si="59"/>
        <v>1.689480865095296E-05</v>
      </c>
    </row>
    <row r="387" spans="1:9" ht="12.75">
      <c r="A387" s="3">
        <v>708.5</v>
      </c>
      <c r="B387" s="3">
        <v>2.2631</v>
      </c>
      <c r="C387" s="3">
        <f t="shared" si="50"/>
        <v>0.005456322101663896</v>
      </c>
      <c r="D387" s="5">
        <f t="shared" si="58"/>
        <v>1.1312423063557814E-06</v>
      </c>
      <c r="F387" s="3">
        <f t="shared" si="52"/>
        <v>0.003234192429091287</v>
      </c>
      <c r="I387" s="3">
        <f t="shared" si="59"/>
        <v>1.7646795631884832E-05</v>
      </c>
    </row>
    <row r="388" spans="1:9" ht="12.75">
      <c r="A388" s="3">
        <v>708</v>
      </c>
      <c r="B388" s="3">
        <v>2.2629</v>
      </c>
      <c r="C388" s="3">
        <f t="shared" si="50"/>
        <v>0.005458835409516772</v>
      </c>
      <c r="D388" s="5">
        <f t="shared" si="58"/>
        <v>1.1352424519596357E-06</v>
      </c>
      <c r="F388" s="3">
        <f t="shared" si="52"/>
        <v>0.0033591147870770666</v>
      </c>
      <c r="I388" s="3">
        <f t="shared" si="59"/>
        <v>1.8336854744327683E-05</v>
      </c>
    </row>
    <row r="389" spans="1:9" ht="12.75">
      <c r="A389" s="3">
        <v>707.5</v>
      </c>
      <c r="B389" s="3">
        <v>2.2626</v>
      </c>
      <c r="C389" s="3">
        <f aca="true" t="shared" si="60" ref="C389:C452">POWER(10,-B389)</f>
        <v>0.005462607542126943</v>
      </c>
      <c r="D389" s="5">
        <f aca="true" t="shared" si="61" ref="D389:D404">$D$1/(A389/1000000000)^5*(1/(EXP(6.6256E-34*300000000/(A389/1000000000*0.000000056697*$E$1))-1))</f>
        <v>1.1392595832999615E-06</v>
      </c>
      <c r="F389" s="3">
        <f aca="true" t="shared" si="62" ref="F389:F452">(NORMDIST($A388,$F$1,$F$2,TRUE)-NORMDIST(A389,$F$1,$F$2,TRUE))*$E$2</f>
        <v>0.003488431848691631</v>
      </c>
      <c r="I389" s="3">
        <f t="shared" si="59"/>
        <v>1.9055934126858737E-05</v>
      </c>
    </row>
    <row r="390" spans="1:9" ht="12.75">
      <c r="A390" s="3">
        <v>707</v>
      </c>
      <c r="B390" s="3">
        <v>2.2624</v>
      </c>
      <c r="C390" s="3">
        <f t="shared" si="60"/>
        <v>0.005465123745198718</v>
      </c>
      <c r="D390" s="5">
        <f t="shared" si="61"/>
        <v>1.1432937845835553E-06</v>
      </c>
      <c r="F390" s="3">
        <f t="shared" si="62"/>
        <v>0.003622280269427458</v>
      </c>
      <c r="I390" s="3">
        <f aca="true" t="shared" si="63" ref="I390:I405">+F390*C390</f>
        <v>1.9796209912212813E-05</v>
      </c>
    </row>
    <row r="391" spans="1:9" ht="12.75">
      <c r="A391" s="3">
        <v>706.5</v>
      </c>
      <c r="B391" s="3">
        <v>2.2623</v>
      </c>
      <c r="C391" s="3">
        <f t="shared" si="60"/>
        <v>0.0054663822813341865</v>
      </c>
      <c r="D391" s="5">
        <f t="shared" si="61"/>
        <v>1.1473451404946423E-06</v>
      </c>
      <c r="F391" s="3">
        <f t="shared" si="62"/>
        <v>0.003760800247026852</v>
      </c>
      <c r="I391" s="3">
        <f t="shared" si="63"/>
        <v>2.0557971833984814E-05</v>
      </c>
    </row>
    <row r="392" spans="1:9" ht="12.75">
      <c r="A392" s="3">
        <v>706</v>
      </c>
      <c r="B392" s="3">
        <v>2.2626</v>
      </c>
      <c r="C392" s="3">
        <f t="shared" si="60"/>
        <v>0.005462607542126943</v>
      </c>
      <c r="D392" s="5">
        <f t="shared" si="61"/>
        <v>1.1462734963041862E-06</v>
      </c>
      <c r="F392" s="3">
        <f t="shared" si="62"/>
        <v>0.003904135587012858</v>
      </c>
      <c r="I392" s="3">
        <f t="shared" si="63"/>
        <v>2.1326760503102637E-05</v>
      </c>
    </row>
    <row r="393" spans="1:9" ht="12.75">
      <c r="A393" s="3">
        <v>705.5</v>
      </c>
      <c r="B393" s="3">
        <v>2.2615</v>
      </c>
      <c r="C393" s="3">
        <f t="shared" si="60"/>
        <v>0.005476461009618941</v>
      </c>
      <c r="D393" s="5">
        <f t="shared" si="61"/>
        <v>1.1503411767285255E-06</v>
      </c>
      <c r="F393" s="3">
        <f t="shared" si="62"/>
        <v>0.004052433768220176</v>
      </c>
      <c r="I393" s="3">
        <f t="shared" si="63"/>
        <v>2.2192995525720955E-05</v>
      </c>
    </row>
    <row r="394" spans="1:9" ht="12.75">
      <c r="A394" s="3">
        <v>705</v>
      </c>
      <c r="B394" s="3">
        <v>2.261</v>
      </c>
      <c r="C394" s="3">
        <f t="shared" si="60"/>
        <v>0.005482769649208535</v>
      </c>
      <c r="D394" s="5">
        <f t="shared" si="61"/>
        <v>1.1544261909979508E-06</v>
      </c>
      <c r="F394" s="3">
        <f t="shared" si="62"/>
        <v>0.004205846008603631</v>
      </c>
      <c r="I394" s="3">
        <f t="shared" si="63"/>
        <v>2.3059684845216846E-05</v>
      </c>
    </row>
    <row r="395" spans="1:9" ht="12.75">
      <c r="A395" s="3">
        <v>704.5</v>
      </c>
      <c r="B395" s="3">
        <v>2.2607</v>
      </c>
      <c r="C395" s="3">
        <f t="shared" si="60"/>
        <v>0.0054865583207174395</v>
      </c>
      <c r="D395" s="5">
        <f t="shared" si="61"/>
        <v>1.158528625350382E-06</v>
      </c>
      <c r="F395" s="3">
        <f t="shared" si="62"/>
        <v>0.004364527331157664</v>
      </c>
      <c r="I395" s="3">
        <f t="shared" si="63"/>
        <v>2.394623374476176E-05</v>
      </c>
    </row>
    <row r="396" spans="1:9" ht="12.75">
      <c r="A396" s="3">
        <v>704</v>
      </c>
      <c r="B396" s="3">
        <v>2.2611</v>
      </c>
      <c r="C396" s="3">
        <f t="shared" si="60"/>
        <v>0.005481507340176551</v>
      </c>
      <c r="D396" s="5">
        <f t="shared" si="61"/>
        <v>1.1626485665144227E-06</v>
      </c>
      <c r="F396" s="3">
        <f t="shared" si="62"/>
        <v>0.004528636630168892</v>
      </c>
      <c r="I396" s="3">
        <f t="shared" si="63"/>
        <v>2.4823754929263182E-05</v>
      </c>
    </row>
    <row r="397" spans="1:9" ht="12.75">
      <c r="A397" s="3">
        <v>703.5</v>
      </c>
      <c r="B397" s="3">
        <v>2.2602</v>
      </c>
      <c r="C397" s="3">
        <f t="shared" si="60"/>
        <v>0.005492878591960473</v>
      </c>
      <c r="D397" s="5">
        <f t="shared" si="61"/>
        <v>1.1667861017125043E-06</v>
      </c>
      <c r="F397" s="3">
        <f t="shared" si="62"/>
        <v>0.004698336737107844</v>
      </c>
      <c r="I397" s="3">
        <f t="shared" si="63"/>
        <v>2.58073932810811E-05</v>
      </c>
    </row>
    <row r="398" spans="1:9" ht="12.75">
      <c r="A398" s="3">
        <v>703</v>
      </c>
      <c r="B398" s="3">
        <v>2.261</v>
      </c>
      <c r="C398" s="3">
        <f t="shared" si="60"/>
        <v>0.005482769649208535</v>
      </c>
      <c r="D398" s="5">
        <f t="shared" si="61"/>
        <v>1.1657371350255444E-06</v>
      </c>
      <c r="F398" s="3">
        <f t="shared" si="62"/>
        <v>0.004873794486964789</v>
      </c>
      <c r="I398" s="3">
        <f t="shared" si="63"/>
        <v>2.6721892489610428E-05</v>
      </c>
    </row>
    <row r="399" spans="1:9" ht="12.75">
      <c r="A399" s="3">
        <v>702.5</v>
      </c>
      <c r="B399" s="3">
        <v>2.2617</v>
      </c>
      <c r="C399" s="3">
        <f t="shared" si="60"/>
        <v>0.005473939586745952</v>
      </c>
      <c r="D399" s="5">
        <f t="shared" si="61"/>
        <v>1.1698915753416087E-06</v>
      </c>
      <c r="F399" s="3">
        <f t="shared" si="62"/>
        <v>0.005055180784280244</v>
      </c>
      <c r="I399" s="3">
        <f t="shared" si="63"/>
        <v>2.7671754213229078E-05</v>
      </c>
    </row>
    <row r="400" spans="1:9" ht="12.75">
      <c r="A400" s="3">
        <v>702</v>
      </c>
      <c r="B400" s="3">
        <v>2.2623</v>
      </c>
      <c r="C400" s="3">
        <f t="shared" si="60"/>
        <v>0.0054663822813341865</v>
      </c>
      <c r="D400" s="5">
        <f t="shared" si="61"/>
        <v>1.1740637949817597E-06</v>
      </c>
      <c r="F400" s="3">
        <f t="shared" si="62"/>
        <v>0.005242670669147742</v>
      </c>
      <c r="I400" s="3">
        <f t="shared" si="63"/>
        <v>2.865844205269966E-05</v>
      </c>
    </row>
    <row r="401" spans="1:9" ht="12.75">
      <c r="A401" s="3">
        <v>701.5</v>
      </c>
      <c r="B401" s="3">
        <v>2.2607</v>
      </c>
      <c r="C401" s="3">
        <f t="shared" si="60"/>
        <v>0.0054865583207174395</v>
      </c>
      <c r="D401" s="5">
        <f t="shared" si="61"/>
        <v>1.1782538827790463E-06</v>
      </c>
      <c r="F401" s="3">
        <f t="shared" si="62"/>
        <v>0.005436443383188827</v>
      </c>
      <c r="I401" s="3">
        <f t="shared" si="63"/>
        <v>2.9827363679143926E-05</v>
      </c>
    </row>
    <row r="402" spans="1:9" ht="12.75">
      <c r="A402" s="3">
        <v>701</v>
      </c>
      <c r="B402" s="3">
        <v>2.2606</v>
      </c>
      <c r="C402" s="3">
        <f t="shared" si="60"/>
        <v>0.005487821792914578</v>
      </c>
      <c r="D402" s="5">
        <f t="shared" si="61"/>
        <v>1.1824619280741307E-06</v>
      </c>
      <c r="F402" s="3">
        <f t="shared" si="62"/>
        <v>0.005636682435278262</v>
      </c>
      <c r="I402" s="3">
        <f t="shared" si="63"/>
        <v>3.093310870805886E-05</v>
      </c>
    </row>
    <row r="403" spans="1:9" ht="12.75">
      <c r="A403" s="3">
        <v>700.5</v>
      </c>
      <c r="B403" s="3">
        <v>2.2625</v>
      </c>
      <c r="C403" s="3">
        <f t="shared" si="60"/>
        <v>0.005463865498818539</v>
      </c>
      <c r="D403" s="5">
        <f t="shared" si="61"/>
        <v>1.1866880207185613E-06</v>
      </c>
      <c r="F403" s="3">
        <f t="shared" si="62"/>
        <v>0.005843575666769629</v>
      </c>
      <c r="I403" s="3">
        <f t="shared" si="63"/>
        <v>3.192851147539812E-05</v>
      </c>
    </row>
    <row r="404" spans="1:9" ht="12.75">
      <c r="A404" s="3">
        <v>700</v>
      </c>
      <c r="B404" s="3">
        <v>2.2625</v>
      </c>
      <c r="C404" s="3">
        <f t="shared" si="60"/>
        <v>0.005463865498818539</v>
      </c>
      <c r="D404" s="5">
        <f t="shared" si="61"/>
        <v>1.1856626393476215E-06</v>
      </c>
      <c r="F404" s="3">
        <f t="shared" si="62"/>
        <v>0.006057315316887468</v>
      </c>
      <c r="G404" s="3">
        <v>700</v>
      </c>
      <c r="H404">
        <v>0.0041</v>
      </c>
      <c r="I404" s="3">
        <f t="shared" si="63"/>
        <v>3.309635617540652E-05</v>
      </c>
    </row>
    <row r="405" spans="1:9" ht="12.75">
      <c r="A405" s="3">
        <v>699.5</v>
      </c>
      <c r="B405" s="3">
        <v>2.2628</v>
      </c>
      <c r="C405" s="3">
        <f t="shared" si="60"/>
        <v>0.005460092497542736</v>
      </c>
      <c r="D405" s="5">
        <f aca="true" t="shared" si="64" ref="D405:D420">$D$1/(A405/1000000000)^5*(1/(EXP(6.6256E-34*300000000/(A405/1000000000*0.000000056697*$E$1))-1))</f>
        <v>1.189906237867513E-06</v>
      </c>
      <c r="F405" s="3">
        <f t="shared" si="62"/>
        <v>0.006278098087453277</v>
      </c>
      <c r="I405" s="3">
        <f t="shared" si="63"/>
        <v>3.4278996266141036E-05</v>
      </c>
    </row>
    <row r="406" spans="1:9" ht="12.75">
      <c r="A406" s="3">
        <v>699</v>
      </c>
      <c r="B406" s="3">
        <v>2.2643</v>
      </c>
      <c r="C406" s="3">
        <f t="shared" si="60"/>
        <v>0.005441266536154455</v>
      </c>
      <c r="D406" s="5">
        <f t="shared" si="64"/>
        <v>1.1941680753277351E-06</v>
      </c>
      <c r="F406" s="3">
        <f t="shared" si="62"/>
        <v>0.00650612520700089</v>
      </c>
      <c r="I406" s="3">
        <f aca="true" t="shared" si="65" ref="I406:I421">+F406*C406</f>
        <v>3.540156136888492E-05</v>
      </c>
    </row>
    <row r="407" spans="1:9" ht="12.75">
      <c r="A407" s="3">
        <v>698.5</v>
      </c>
      <c r="B407" s="3">
        <v>2.2641</v>
      </c>
      <c r="C407" s="3">
        <f t="shared" si="60"/>
        <v>0.005443772909066478</v>
      </c>
      <c r="D407" s="5">
        <f t="shared" si="64"/>
        <v>1.1984482432497252E-06</v>
      </c>
      <c r="F407" s="3">
        <f t="shared" si="62"/>
        <v>0.006741602495002885</v>
      </c>
      <c r="I407" s="3">
        <f t="shared" si="65"/>
        <v>3.669975302599168E-05</v>
      </c>
    </row>
    <row r="408" spans="1:9" ht="12.75">
      <c r="A408" s="3">
        <v>698</v>
      </c>
      <c r="B408" s="3">
        <v>2.2654</v>
      </c>
      <c r="C408" s="3">
        <f t="shared" si="60"/>
        <v>0.005427502097963164</v>
      </c>
      <c r="D408" s="5">
        <f t="shared" si="64"/>
        <v>1.2027468336801519E-06</v>
      </c>
      <c r="F408" s="3">
        <f t="shared" si="62"/>
        <v>0.006984740424764713</v>
      </c>
      <c r="I408" s="3">
        <f t="shared" si="65"/>
        <v>3.79096933091386E-05</v>
      </c>
    </row>
    <row r="409" spans="1:9" ht="12.75">
      <c r="A409" s="3">
        <v>697.5</v>
      </c>
      <c r="B409" s="3">
        <v>2.2657</v>
      </c>
      <c r="C409" s="3">
        <f t="shared" si="60"/>
        <v>0.005423754206961003</v>
      </c>
      <c r="D409" s="5">
        <f t="shared" si="64"/>
        <v>1.2070639391943098E-06</v>
      </c>
      <c r="F409" s="3">
        <f t="shared" si="62"/>
        <v>0.007235754186429855</v>
      </c>
      <c r="I409" s="3">
        <f t="shared" si="65"/>
        <v>3.9244952209184615E-05</v>
      </c>
    </row>
    <row r="410" spans="1:9" ht="12.75">
      <c r="A410" s="3">
        <v>697</v>
      </c>
      <c r="B410" s="3">
        <v>2.2674</v>
      </c>
      <c r="C410" s="3">
        <f t="shared" si="60"/>
        <v>0.0054025649909993124</v>
      </c>
      <c r="D410" s="5">
        <f t="shared" si="64"/>
        <v>1.2060630905519554E-06</v>
      </c>
      <c r="F410" s="3">
        <f t="shared" si="62"/>
        <v>0.007494863748541691</v>
      </c>
      <c r="I410" s="3">
        <f t="shared" si="65"/>
        <v>4.049148850018121E-05</v>
      </c>
    </row>
    <row r="411" spans="1:9" ht="12.75">
      <c r="A411" s="3">
        <v>696.5</v>
      </c>
      <c r="B411" s="3">
        <v>2.2683</v>
      </c>
      <c r="C411" s="3">
        <f t="shared" si="60"/>
        <v>0.005391380704697851</v>
      </c>
      <c r="D411" s="5">
        <f t="shared" si="64"/>
        <v>1.2103983236437466E-06</v>
      </c>
      <c r="F411" s="3">
        <f t="shared" si="62"/>
        <v>0.007762293919660879</v>
      </c>
      <c r="I411" s="3">
        <f t="shared" si="65"/>
        <v>4.184948166265311E-05</v>
      </c>
    </row>
    <row r="412" spans="1:9" ht="12.75">
      <c r="A412" s="3">
        <v>696</v>
      </c>
      <c r="B412" s="3">
        <v>2.2707</v>
      </c>
      <c r="C412" s="3">
        <f t="shared" si="60"/>
        <v>0.005361669005949887</v>
      </c>
      <c r="D412" s="5">
        <f t="shared" si="64"/>
        <v>1.2147522699493558E-06</v>
      </c>
      <c r="F412" s="3">
        <f t="shared" si="62"/>
        <v>0.008038274408289636</v>
      </c>
      <c r="I412" s="3">
        <f t="shared" si="65"/>
        <v>4.309856675624671E-05</v>
      </c>
    </row>
    <row r="413" spans="1:9" ht="12.75">
      <c r="A413" s="3">
        <v>695.5</v>
      </c>
      <c r="B413" s="3">
        <v>2.272</v>
      </c>
      <c r="C413" s="3">
        <f t="shared" si="60"/>
        <v>0.005345643593969716</v>
      </c>
      <c r="D413" s="5">
        <f t="shared" si="64"/>
        <v>1.2191250237757047E-06</v>
      </c>
      <c r="F413" s="3">
        <f t="shared" si="62"/>
        <v>0.00832303988257399</v>
      </c>
      <c r="I413" s="3">
        <f t="shared" si="65"/>
        <v>4.449200483063611E-05</v>
      </c>
    </row>
    <row r="414" spans="1:9" ht="12.75">
      <c r="A414" s="3">
        <v>695</v>
      </c>
      <c r="B414" s="3">
        <v>2.2735</v>
      </c>
      <c r="C414" s="3">
        <f t="shared" si="60"/>
        <v>0.005327212243229618</v>
      </c>
      <c r="D414" s="5">
        <f t="shared" si="64"/>
        <v>1.2235166799732701E-06</v>
      </c>
      <c r="F414" s="3">
        <f t="shared" si="62"/>
        <v>0.008616830028618239</v>
      </c>
      <c r="I414" s="3">
        <f t="shared" si="65"/>
        <v>4.5903682426283706E-05</v>
      </c>
    </row>
    <row r="415" spans="1:9" ht="12.75">
      <c r="A415" s="3">
        <v>694.5</v>
      </c>
      <c r="B415" s="3">
        <v>2.2739</v>
      </c>
      <c r="C415" s="3">
        <f t="shared" si="60"/>
        <v>0.005322307958283607</v>
      </c>
      <c r="D415" s="5">
        <f t="shared" si="64"/>
        <v>1.2279273339396148E-06</v>
      </c>
      <c r="F415" s="3">
        <f t="shared" si="62"/>
        <v>0.008919889607744702</v>
      </c>
      <c r="I415" s="3">
        <f t="shared" si="65"/>
        <v>4.747439944631087E-05</v>
      </c>
    </row>
    <row r="416" spans="1:9" ht="12.75">
      <c r="A416" s="3">
        <v>694</v>
      </c>
      <c r="B416" s="3">
        <v>2.2761</v>
      </c>
      <c r="C416" s="3">
        <f t="shared" si="60"/>
        <v>0.005295414984166672</v>
      </c>
      <c r="D416" s="5">
        <f t="shared" si="64"/>
        <v>1.226952006703531E-06</v>
      </c>
      <c r="F416" s="3">
        <f t="shared" si="62"/>
        <v>0.009232468512782033</v>
      </c>
      <c r="I416" s="3">
        <f t="shared" si="65"/>
        <v>4.8889752103432965E-05</v>
      </c>
    </row>
    <row r="417" spans="1:9" ht="12.75">
      <c r="A417" s="3">
        <v>693.5</v>
      </c>
      <c r="B417" s="3">
        <v>2.2776</v>
      </c>
      <c r="C417" s="3">
        <f t="shared" si="60"/>
        <v>0.0052771568176481175</v>
      </c>
      <c r="D417" s="5">
        <f t="shared" si="64"/>
        <v>1.2313814317206879E-06</v>
      </c>
      <c r="F417" s="3">
        <f t="shared" si="62"/>
        <v>0.009554821822910231</v>
      </c>
      <c r="I417" s="3">
        <f t="shared" si="65"/>
        <v>5.042229312418374E-05</v>
      </c>
    </row>
    <row r="418" spans="1:9" ht="12.75">
      <c r="A418" s="3">
        <v>693</v>
      </c>
      <c r="B418" s="3">
        <v>2.2806</v>
      </c>
      <c r="C418" s="3">
        <f t="shared" si="60"/>
        <v>0.005240829125640287</v>
      </c>
      <c r="D418" s="5">
        <f t="shared" si="64"/>
        <v>1.2358300594241157E-06</v>
      </c>
      <c r="F418" s="3">
        <f t="shared" si="62"/>
        <v>0.00988720985733993</v>
      </c>
      <c r="I418" s="3">
        <f t="shared" si="65"/>
        <v>5.181717739166485E-05</v>
      </c>
    </row>
    <row r="419" spans="1:9" ht="12.75">
      <c r="A419" s="3">
        <v>692.5</v>
      </c>
      <c r="B419" s="3">
        <v>2.2817</v>
      </c>
      <c r="C419" s="3">
        <f t="shared" si="60"/>
        <v>0.005227571721671628</v>
      </c>
      <c r="D419" s="5">
        <f t="shared" si="64"/>
        <v>1.2402979870073173E-06</v>
      </c>
      <c r="F419" s="3">
        <f t="shared" si="62"/>
        <v>0.01022989822738185</v>
      </c>
      <c r="I419" s="3">
        <f t="shared" si="65"/>
        <v>5.3477526689040075E-05</v>
      </c>
    </row>
    <row r="420" spans="1:9" ht="12.75">
      <c r="A420" s="3">
        <v>692</v>
      </c>
      <c r="B420" s="3">
        <v>2.2837</v>
      </c>
      <c r="C420" s="3">
        <f t="shared" si="60"/>
        <v>0.005203553211345584</v>
      </c>
      <c r="D420" s="5">
        <f t="shared" si="64"/>
        <v>1.2447853122264248E-06</v>
      </c>
      <c r="F420" s="3">
        <f t="shared" si="62"/>
        <v>0.010583157887239514</v>
      </c>
      <c r="I420" s="3">
        <f t="shared" si="65"/>
        <v>5.507002521032252E-05</v>
      </c>
    </row>
    <row r="421" spans="1:9" ht="12.75">
      <c r="A421" s="3">
        <v>691.5</v>
      </c>
      <c r="B421" s="3">
        <v>2.2871</v>
      </c>
      <c r="C421" s="3">
        <f t="shared" si="60"/>
        <v>0.005162974736975883</v>
      </c>
      <c r="D421" s="5">
        <f aca="true" t="shared" si="66" ref="D421:D436">$D$1/(A421/1000000000)^5*(1/(EXP(6.6256E-34*300000000/(A421/1000000000*0.000000056697*$E$1))-1))</f>
        <v>1.2492921334038562E-06</v>
      </c>
      <c r="F421" s="3">
        <f t="shared" si="62"/>
        <v>0.010947265183108845</v>
      </c>
      <c r="I421" s="3">
        <f t="shared" si="65"/>
        <v>5.652045357936663E-05</v>
      </c>
    </row>
    <row r="422" spans="1:9" ht="12.75">
      <c r="A422" s="3">
        <v>691</v>
      </c>
      <c r="B422" s="3">
        <v>2.2879</v>
      </c>
      <c r="C422" s="3">
        <f t="shared" si="60"/>
        <v>0.005153472940209032</v>
      </c>
      <c r="D422" s="5">
        <f t="shared" si="66"/>
        <v>1.2538185494320146E-06</v>
      </c>
      <c r="F422" s="3">
        <f t="shared" si="62"/>
        <v>0.011322501900307147</v>
      </c>
      <c r="I422" s="3">
        <f aca="true" t="shared" si="67" ref="I422:I437">+F422*C422</f>
        <v>5.8350207158698224E-05</v>
      </c>
    </row>
    <row r="423" spans="1:9" ht="12.75">
      <c r="A423" s="3">
        <v>690.5</v>
      </c>
      <c r="B423" s="3">
        <v>2.2908</v>
      </c>
      <c r="C423" s="3">
        <f t="shared" si="60"/>
        <v>0.005119175279997109</v>
      </c>
      <c r="D423" s="5">
        <f t="shared" si="66"/>
        <v>1.252869617594579E-06</v>
      </c>
      <c r="F423" s="3">
        <f t="shared" si="62"/>
        <v>0.011709155309319597</v>
      </c>
      <c r="I423" s="3">
        <f t="shared" si="67"/>
        <v>5.994121840911578E-05</v>
      </c>
    </row>
    <row r="424" spans="1:9" ht="12.75">
      <c r="A424" s="3">
        <v>690</v>
      </c>
      <c r="B424" s="3">
        <v>2.2935</v>
      </c>
      <c r="C424" s="3">
        <f t="shared" si="60"/>
        <v>0.00508744819644691</v>
      </c>
      <c r="D424" s="5">
        <f t="shared" si="66"/>
        <v>1.2574155838514753E-06</v>
      </c>
      <c r="F424" s="3">
        <f t="shared" si="62"/>
        <v>0.012107518209181212</v>
      </c>
      <c r="G424" s="3">
        <v>690</v>
      </c>
      <c r="H424">
        <v>0.0082</v>
      </c>
      <c r="I424" s="3">
        <f t="shared" si="67"/>
        <v>6.159637167674708E-05</v>
      </c>
    </row>
    <row r="425" spans="1:9" ht="12.75">
      <c r="A425" s="3">
        <v>689.5</v>
      </c>
      <c r="B425" s="3">
        <v>2.2955</v>
      </c>
      <c r="C425" s="3">
        <f t="shared" si="60"/>
        <v>0.005064073495238506</v>
      </c>
      <c r="D425" s="5">
        <f t="shared" si="66"/>
        <v>1.2619813582158874E-06</v>
      </c>
      <c r="F425" s="3">
        <f t="shared" si="62"/>
        <v>0.012517888969360014</v>
      </c>
      <c r="I425" s="3">
        <f t="shared" si="67"/>
        <v>6.339150974607451E-05</v>
      </c>
    </row>
    <row r="426" spans="1:9" ht="12.75">
      <c r="A426" s="3">
        <v>689</v>
      </c>
      <c r="B426" s="3">
        <v>2.2981</v>
      </c>
      <c r="C426" s="3">
        <f t="shared" si="60"/>
        <v>0.005033846868348143</v>
      </c>
      <c r="D426" s="5">
        <f t="shared" si="66"/>
        <v>1.2665670414556631E-06</v>
      </c>
      <c r="F426" s="3">
        <f t="shared" si="62"/>
        <v>0.012940571569475257</v>
      </c>
      <c r="I426" s="3">
        <f t="shared" si="67"/>
        <v>6.514085566963804E-05</v>
      </c>
    </row>
    <row r="427" spans="1:9" ht="12.75">
      <c r="A427" s="3">
        <v>688.5</v>
      </c>
      <c r="B427" s="3">
        <v>2.3024</v>
      </c>
      <c r="C427" s="3">
        <f t="shared" si="60"/>
        <v>0.004984252094042598</v>
      </c>
      <c r="D427" s="5">
        <f t="shared" si="66"/>
        <v>1.2711727349249346E-06</v>
      </c>
      <c r="F427" s="3">
        <f t="shared" si="62"/>
        <v>0.013375875636822965</v>
      </c>
      <c r="I427" s="3">
        <f t="shared" si="67"/>
        <v>6.666873615248823E-05</v>
      </c>
    </row>
    <row r="428" spans="1:9" ht="12.75">
      <c r="A428" s="3">
        <v>688</v>
      </c>
      <c r="B428" s="3">
        <v>2.3026</v>
      </c>
      <c r="C428" s="3">
        <f t="shared" si="60"/>
        <v>0.004981957289567117</v>
      </c>
      <c r="D428" s="5">
        <f t="shared" si="66"/>
        <v>1.2757985405679563E-06</v>
      </c>
      <c r="F428" s="3">
        <f t="shared" si="62"/>
        <v>0.013824116481486737</v>
      </c>
      <c r="I428" s="3">
        <f t="shared" si="67"/>
        <v>6.887115787676778E-05</v>
      </c>
    </row>
    <row r="429" spans="1:9" ht="12.75">
      <c r="A429" s="3">
        <v>687.5</v>
      </c>
      <c r="B429" s="3">
        <v>2.3087</v>
      </c>
      <c r="C429" s="3">
        <f t="shared" si="60"/>
        <v>0.004912471004503344</v>
      </c>
      <c r="D429" s="5">
        <f t="shared" si="66"/>
        <v>1.2748774106581E-06</v>
      </c>
      <c r="F429" s="3">
        <f t="shared" si="62"/>
        <v>0.014285615129339124</v>
      </c>
      <c r="I429" s="3">
        <f t="shared" si="67"/>
        <v>7.017767010437274E-05</v>
      </c>
    </row>
    <row r="430" spans="1:9" ht="12.75">
      <c r="A430" s="3">
        <v>687</v>
      </c>
      <c r="B430" s="3">
        <v>2.3146</v>
      </c>
      <c r="C430" s="3">
        <f t="shared" si="60"/>
        <v>0.004846185122401826</v>
      </c>
      <c r="D430" s="5">
        <f t="shared" si="66"/>
        <v>1.2795234604342966E-06</v>
      </c>
      <c r="F430" s="3">
        <f t="shared" si="62"/>
        <v>0.014760698352378476</v>
      </c>
      <c r="I430" s="3">
        <f t="shared" si="67"/>
        <v>7.153307675155771E-05</v>
      </c>
    </row>
    <row r="431" spans="1:9" ht="12.75">
      <c r="A431" s="3">
        <v>686.5</v>
      </c>
      <c r="B431" s="3">
        <v>2.3204</v>
      </c>
      <c r="C431" s="3">
        <f t="shared" si="60"/>
        <v>0.00478189460665908</v>
      </c>
      <c r="D431" s="5">
        <f t="shared" si="66"/>
        <v>1.284189843007087E-06</v>
      </c>
      <c r="F431" s="3">
        <f t="shared" si="62"/>
        <v>0.015249698696401248</v>
      </c>
      <c r="I431" s="3">
        <f t="shared" si="67"/>
        <v>7.292245194949713E-05</v>
      </c>
    </row>
    <row r="432" spans="1:9" ht="12.75">
      <c r="A432" s="3">
        <v>686</v>
      </c>
      <c r="B432" s="3">
        <v>2.3264</v>
      </c>
      <c r="C432" s="3">
        <f t="shared" si="60"/>
        <v>0.004716284552998374</v>
      </c>
      <c r="D432" s="5">
        <f t="shared" si="66"/>
        <v>1.2888766622665233E-06</v>
      </c>
      <c r="F432" s="3">
        <f t="shared" si="62"/>
        <v>0.015752954506315087</v>
      </c>
      <c r="I432" s="3">
        <f t="shared" si="67"/>
        <v>7.429541600221997E-05</v>
      </c>
    </row>
    <row r="433" spans="1:9" ht="12.75">
      <c r="A433" s="3">
        <v>685.5</v>
      </c>
      <c r="B433" s="3">
        <v>2.3349</v>
      </c>
      <c r="C433" s="3">
        <f t="shared" si="60"/>
        <v>0.004624875008224019</v>
      </c>
      <c r="D433" s="5">
        <f t="shared" si="66"/>
        <v>1.2935840227097588E-06</v>
      </c>
      <c r="F433" s="3">
        <f t="shared" si="62"/>
        <v>0.016270809948149</v>
      </c>
      <c r="I433" s="3">
        <f t="shared" si="67"/>
        <v>7.525046229275707E-05</v>
      </c>
    </row>
    <row r="434" spans="1:9" ht="12.75">
      <c r="A434" s="3">
        <v>685</v>
      </c>
      <c r="B434" s="3">
        <v>2.34</v>
      </c>
      <c r="C434" s="3">
        <f t="shared" si="60"/>
        <v>0.00457088189614875</v>
      </c>
      <c r="D434" s="5">
        <f t="shared" si="66"/>
        <v>1.2983120294450434E-06</v>
      </c>
      <c r="F434" s="3">
        <f t="shared" si="62"/>
        <v>0.0168036150286488</v>
      </c>
      <c r="I434" s="3">
        <f t="shared" si="67"/>
        <v>7.680733972430386E-05</v>
      </c>
    </row>
    <row r="435" spans="1:9" ht="12.75">
      <c r="A435" s="3">
        <v>684.5</v>
      </c>
      <c r="B435" s="3">
        <v>2.3468</v>
      </c>
      <c r="C435" s="3">
        <f t="shared" si="60"/>
        <v>0.004499870338721505</v>
      </c>
      <c r="D435" s="5">
        <f t="shared" si="66"/>
        <v>1.297419832402684E-06</v>
      </c>
      <c r="F435" s="3">
        <f t="shared" si="62"/>
        <v>0.017351725611486346</v>
      </c>
      <c r="I435" s="3">
        <f t="shared" si="67"/>
        <v>7.808051540476169E-05</v>
      </c>
    </row>
    <row r="436" spans="1:9" ht="12.75">
      <c r="A436" s="3">
        <v>684</v>
      </c>
      <c r="B436" s="3">
        <v>2.3537</v>
      </c>
      <c r="C436" s="3">
        <f t="shared" si="60"/>
        <v>0.004428942071986355</v>
      </c>
      <c r="D436" s="5">
        <f t="shared" si="66"/>
        <v>1.3021688018182137E-06</v>
      </c>
      <c r="F436" s="3">
        <f t="shared" si="62"/>
        <v>0.01791550343049897</v>
      </c>
      <c r="I436" s="3">
        <f t="shared" si="67"/>
        <v>7.934672688415276E-05</v>
      </c>
    </row>
    <row r="437" spans="1:9" ht="12.75">
      <c r="A437" s="3">
        <v>683.5</v>
      </c>
      <c r="B437" s="3">
        <v>2.3548</v>
      </c>
      <c r="C437" s="3">
        <f t="shared" si="60"/>
        <v>0.0044177384488964765</v>
      </c>
      <c r="D437" s="5">
        <f aca="true" t="shared" si="68" ref="D437:D452">$D$1/(A437/1000000000)^5*(1/(EXP(6.6256E-34*300000000/(A437/1000000000*0.000000056697*$E$1))-1))</f>
        <v>1.306938645798497E-06</v>
      </c>
      <c r="F437" s="3">
        <f t="shared" si="62"/>
        <v>0.01849531609954269</v>
      </c>
      <c r="I437" s="3">
        <f t="shared" si="67"/>
        <v>8.170746905744376E-05</v>
      </c>
    </row>
    <row r="438" spans="1:9" ht="12.75">
      <c r="A438" s="3">
        <v>683</v>
      </c>
      <c r="B438" s="3">
        <v>2.3562</v>
      </c>
      <c r="C438" s="3">
        <f t="shared" si="60"/>
        <v>0.004403520272026515</v>
      </c>
      <c r="D438" s="5">
        <f t="shared" si="68"/>
        <v>1.3117294714709121E-06</v>
      </c>
      <c r="F438" s="3">
        <f t="shared" si="62"/>
        <v>0.019091537119292346</v>
      </c>
      <c r="I438" s="3">
        <f aca="true" t="shared" si="69" ref="I438:I453">+F438*C438</f>
        <v>8.406997072895055E-05</v>
      </c>
    </row>
    <row r="439" spans="1:9" ht="12.75">
      <c r="A439" s="3">
        <v>682.5</v>
      </c>
      <c r="B439" s="3">
        <v>2.3568</v>
      </c>
      <c r="C439" s="3">
        <f t="shared" si="60"/>
        <v>0.004397440784473686</v>
      </c>
      <c r="D439" s="5">
        <f t="shared" si="68"/>
        <v>1.3165413865916106E-06</v>
      </c>
      <c r="F439" s="3">
        <f t="shared" si="62"/>
        <v>0.019704545880072644</v>
      </c>
      <c r="I439" s="3">
        <f t="shared" si="69"/>
        <v>8.664957369256439E-05</v>
      </c>
    </row>
    <row r="440" spans="1:9" ht="12.75">
      <c r="A440" s="3">
        <v>682</v>
      </c>
      <c r="B440" s="3">
        <v>2.3552</v>
      </c>
      <c r="C440" s="3">
        <f t="shared" si="60"/>
        <v>0.004413671434634393</v>
      </c>
      <c r="D440" s="5">
        <f t="shared" si="68"/>
        <v>1.3156789198102345E-06</v>
      </c>
      <c r="F440" s="3">
        <f t="shared" si="62"/>
        <v>0.020334727661608376</v>
      </c>
      <c r="I440" s="3">
        <f t="shared" si="69"/>
        <v>8.975080661111071E-05</v>
      </c>
    </row>
    <row r="441" spans="1:9" ht="12.75">
      <c r="A441" s="3">
        <v>681.5</v>
      </c>
      <c r="B441" s="3">
        <v>2.3571</v>
      </c>
      <c r="C441" s="3">
        <f t="shared" si="60"/>
        <v>0.004394404188918086</v>
      </c>
      <c r="D441" s="5">
        <f t="shared" si="68"/>
        <v>1.3205124154084837E-06</v>
      </c>
      <c r="F441" s="3">
        <f t="shared" si="62"/>
        <v>0.020982473628611276</v>
      </c>
      <c r="I441" s="3">
        <f t="shared" si="69"/>
        <v>9.220547000743266E-05</v>
      </c>
    </row>
    <row r="442" spans="1:9" ht="12.75">
      <c r="A442" s="3">
        <v>681</v>
      </c>
      <c r="B442" s="3">
        <v>2.3604</v>
      </c>
      <c r="C442" s="3">
        <f t="shared" si="60"/>
        <v>0.004361139713930646</v>
      </c>
      <c r="D442" s="5">
        <f t="shared" si="68"/>
        <v>1.3253672352251764E-06</v>
      </c>
      <c r="F442" s="3">
        <f t="shared" si="62"/>
        <v>0.02164818082292519</v>
      </c>
      <c r="I442" s="3">
        <f t="shared" si="69"/>
        <v>9.441074112121087E-05</v>
      </c>
    </row>
    <row r="443" spans="1:9" ht="12.75">
      <c r="A443" s="3">
        <v>680.5</v>
      </c>
      <c r="B443" s="3">
        <v>2.3617</v>
      </c>
      <c r="C443" s="3">
        <f t="shared" si="60"/>
        <v>0.004348104768927275</v>
      </c>
      <c r="D443" s="5">
        <f t="shared" si="68"/>
        <v>1.3302434890979256E-06</v>
      </c>
      <c r="F443" s="3">
        <f t="shared" si="62"/>
        <v>0.022332252151396892</v>
      </c>
      <c r="I443" s="3">
        <f t="shared" si="69"/>
        <v>9.710297208037523E-05</v>
      </c>
    </row>
    <row r="444" spans="1:9" ht="12.75">
      <c r="A444" s="3">
        <v>680</v>
      </c>
      <c r="B444" s="3">
        <v>2.3616</v>
      </c>
      <c r="C444" s="3">
        <f t="shared" si="60"/>
        <v>0.004349106072324532</v>
      </c>
      <c r="D444" s="5">
        <f t="shared" si="68"/>
        <v>1.3351412875113969E-06</v>
      </c>
      <c r="F444" s="3">
        <f t="shared" si="62"/>
        <v>0.02303509637011092</v>
      </c>
      <c r="G444" s="3">
        <v>680</v>
      </c>
      <c r="H444">
        <v>0.017</v>
      </c>
      <c r="I444" s="3">
        <f t="shared" si="69"/>
        <v>0.00010018207749983019</v>
      </c>
    </row>
    <row r="445" spans="1:9" ht="12.75">
      <c r="A445" s="3">
        <v>679.5</v>
      </c>
      <c r="B445" s="3">
        <v>2.356</v>
      </c>
      <c r="C445" s="3">
        <f t="shared" si="60"/>
        <v>0.004405548635065531</v>
      </c>
      <c r="D445" s="5">
        <f t="shared" si="68"/>
        <v>1.3400607416016E-06</v>
      </c>
      <c r="F445" s="3">
        <f t="shared" si="62"/>
        <v>0.023757128063711663</v>
      </c>
      <c r="I445" s="3">
        <f t="shared" si="69"/>
        <v>0.00010466318311416193</v>
      </c>
    </row>
    <row r="446" spans="1:9" ht="12.75">
      <c r="A446" s="3">
        <v>679</v>
      </c>
      <c r="B446" s="3">
        <v>2.3456</v>
      </c>
      <c r="C446" s="3">
        <f t="shared" si="60"/>
        <v>0.004512321133443369</v>
      </c>
      <c r="D446" s="5">
        <f t="shared" si="68"/>
        <v>1.3392294225457948E-06</v>
      </c>
      <c r="F446" s="3">
        <f t="shared" si="62"/>
        <v>0.024498767621478068</v>
      </c>
      <c r="I446" s="3">
        <f t="shared" si="69"/>
        <v>0.00011054630688171363</v>
      </c>
    </row>
    <row r="447" spans="1:9" ht="12.75">
      <c r="A447" s="3">
        <v>678.5</v>
      </c>
      <c r="B447" s="3">
        <v>2.3376</v>
      </c>
      <c r="C447" s="3">
        <f t="shared" si="60"/>
        <v>0.004596211446660009</v>
      </c>
      <c r="D447" s="5">
        <f t="shared" si="68"/>
        <v>1.3441712231598115E-06</v>
      </c>
      <c r="F447" s="3">
        <f t="shared" si="62"/>
        <v>0.02526044120795823</v>
      </c>
      <c r="I447" s="3">
        <f t="shared" si="69"/>
        <v>0.00011610232902769979</v>
      </c>
    </row>
    <row r="448" spans="1:9" ht="12.75">
      <c r="A448" s="3">
        <v>678</v>
      </c>
      <c r="B448" s="3">
        <v>2.3317</v>
      </c>
      <c r="C448" s="3">
        <f t="shared" si="60"/>
        <v>0.004659078201101272</v>
      </c>
      <c r="D448" s="5">
        <f t="shared" si="68"/>
        <v>1.3491349224193454E-06</v>
      </c>
      <c r="F448" s="3">
        <f t="shared" si="62"/>
        <v>0.02604258072985699</v>
      </c>
      <c r="I448" s="3">
        <f t="shared" si="69"/>
        <v>0.00012133442017889675</v>
      </c>
    </row>
    <row r="449" spans="1:9" ht="12.75">
      <c r="A449" s="3">
        <v>677.5</v>
      </c>
      <c r="B449" s="3">
        <v>2.3291</v>
      </c>
      <c r="C449" s="3">
        <f t="shared" si="60"/>
        <v>0.004687054463018029</v>
      </c>
      <c r="D449" s="5">
        <f t="shared" si="68"/>
        <v>1.3541206336209936E-06</v>
      </c>
      <c r="F449" s="3">
        <f t="shared" si="62"/>
        <v>0.026845623797649987</v>
      </c>
      <c r="I449" s="3">
        <f t="shared" si="69"/>
        <v>0.00012582690083327839</v>
      </c>
    </row>
    <row r="450" spans="1:9" ht="12.75">
      <c r="A450" s="3">
        <v>677</v>
      </c>
      <c r="B450" s="3">
        <v>2.3307</v>
      </c>
      <c r="C450" s="3">
        <f t="shared" si="60"/>
        <v>0.004669818485578361</v>
      </c>
      <c r="D450" s="5">
        <f t="shared" si="68"/>
        <v>1.3591284707317445E-06</v>
      </c>
      <c r="F450" s="3">
        <f t="shared" si="62"/>
        <v>0.02767001368311761</v>
      </c>
      <c r="I450" s="3">
        <f t="shared" si="69"/>
        <v>0.00012921394139362883</v>
      </c>
    </row>
    <row r="451" spans="1:9" ht="12.75">
      <c r="A451" s="3">
        <v>676.5</v>
      </c>
      <c r="B451" s="3">
        <v>2.3318</v>
      </c>
      <c r="C451" s="3">
        <f t="shared" si="60"/>
        <v>0.0046580055322002906</v>
      </c>
      <c r="D451" s="5">
        <f t="shared" si="68"/>
        <v>1.3641585483934497E-06</v>
      </c>
      <c r="F451" s="3">
        <f t="shared" si="62"/>
        <v>0.028516199271272358</v>
      </c>
      <c r="I451" s="3">
        <f t="shared" si="69"/>
        <v>0.00013282861396291253</v>
      </c>
    </row>
    <row r="452" spans="1:9" ht="12.75">
      <c r="A452" s="3">
        <v>676</v>
      </c>
      <c r="B452" s="3">
        <v>2.3335</v>
      </c>
      <c r="C452" s="3">
        <f t="shared" si="60"/>
        <v>0.004639807899821252</v>
      </c>
      <c r="D452" s="5">
        <f t="shared" si="68"/>
        <v>1.3633596529447197E-06</v>
      </c>
      <c r="F452" s="3">
        <f t="shared" si="62"/>
        <v>0.02938463500798405</v>
      </c>
      <c r="I452" s="3">
        <f t="shared" si="69"/>
        <v>0.00013633906164340853</v>
      </c>
    </row>
    <row r="453" spans="1:9" ht="12.75">
      <c r="A453" s="3">
        <v>675.5</v>
      </c>
      <c r="B453" s="3">
        <v>2.3373</v>
      </c>
      <c r="C453" s="3">
        <f aca="true" t="shared" si="70" ref="C453:C516">POWER(10,-B453)</f>
        <v>0.004599387493889966</v>
      </c>
      <c r="D453" s="5">
        <f aca="true" t="shared" si="71" ref="D453:D468">$D$1/(A453/1000000000)^5*(1/(EXP(6.6256E-34*300000000/(A453/1000000000*0.000000056697*$E$1))-1))</f>
        <v>1.3684128707258793E-06</v>
      </c>
      <c r="F453" s="3">
        <f aca="true" t="shared" si="72" ref="F453:F516">(NORMDIST($A452,$F$1,$F$2,TRUE)-NORMDIST(A453,$F$1,$F$2,TRUE))*$E$2</f>
        <v>0.0302757808420262</v>
      </c>
      <c r="I453" s="3">
        <f t="shared" si="69"/>
        <v>0.00013925004777256875</v>
      </c>
    </row>
    <row r="454" spans="1:9" ht="12.75">
      <c r="A454" s="3">
        <v>675</v>
      </c>
      <c r="B454" s="3">
        <v>2.34</v>
      </c>
      <c r="C454" s="3">
        <f t="shared" si="70"/>
        <v>0.00457088189614875</v>
      </c>
      <c r="D454" s="5">
        <f t="shared" si="71"/>
        <v>1.3734885805454976E-06</v>
      </c>
      <c r="F454" s="3">
        <f t="shared" si="72"/>
        <v>0.031190102162070854</v>
      </c>
      <c r="I454" s="3">
        <f aca="true" t="shared" si="73" ref="I454:I469">+F454*C454</f>
        <v>0.00014256627331163965</v>
      </c>
    </row>
    <row r="455" spans="1:9" ht="12.75">
      <c r="A455" s="3">
        <v>674.5</v>
      </c>
      <c r="B455" s="3">
        <v>2.3435</v>
      </c>
      <c r="C455" s="3">
        <f t="shared" si="70"/>
        <v>0.004534192977790138</v>
      </c>
      <c r="D455" s="5">
        <f t="shared" si="71"/>
        <v>1.378586899288531E-06</v>
      </c>
      <c r="F455" s="3">
        <f t="shared" si="72"/>
        <v>0.032128069728382114</v>
      </c>
      <c r="I455" s="3">
        <f t="shared" si="73"/>
        <v>0.00014567486815238208</v>
      </c>
    </row>
    <row r="456" spans="1:9" ht="12.75">
      <c r="A456" s="3">
        <v>674</v>
      </c>
      <c r="B456" s="3">
        <v>2.3461</v>
      </c>
      <c r="C456" s="3">
        <f t="shared" si="70"/>
        <v>0.004507129121091088</v>
      </c>
      <c r="D456" s="5">
        <f t="shared" si="71"/>
        <v>1.3837079445346457E-06</v>
      </c>
      <c r="F456" s="3">
        <f t="shared" si="72"/>
        <v>0.03309015959923611</v>
      </c>
      <c r="I456" s="3">
        <f t="shared" si="73"/>
        <v>0.0001491416219512689</v>
      </c>
    </row>
    <row r="457" spans="1:9" ht="12.75">
      <c r="A457" s="3">
        <v>673.5</v>
      </c>
      <c r="B457" s="3">
        <v>2.3472</v>
      </c>
      <c r="C457" s="3">
        <f t="shared" si="70"/>
        <v>0.004495727713019053</v>
      </c>
      <c r="D457" s="5">
        <f t="shared" si="71"/>
        <v>1.3888518345628681E-06</v>
      </c>
      <c r="F457" s="3">
        <f t="shared" si="72"/>
        <v>0.034076853051207</v>
      </c>
      <c r="I457" s="3">
        <f t="shared" si="73"/>
        <v>0.00015320025263478918</v>
      </c>
    </row>
    <row r="458" spans="1:9" ht="12.75">
      <c r="A458" s="3">
        <v>673</v>
      </c>
      <c r="B458" s="3">
        <v>2.3487</v>
      </c>
      <c r="C458" s="3">
        <f t="shared" si="70"/>
        <v>0.004480226804128662</v>
      </c>
      <c r="D458" s="5">
        <f t="shared" si="71"/>
        <v>1.3880866939377243E-06</v>
      </c>
      <c r="F458" s="3">
        <f t="shared" si="72"/>
        <v>0.035088636494651215</v>
      </c>
      <c r="I458" s="3">
        <f t="shared" si="73"/>
        <v>0.00015720504974366353</v>
      </c>
    </row>
    <row r="459" spans="1:9" ht="12.75">
      <c r="A459" s="3">
        <v>672.5</v>
      </c>
      <c r="B459" s="3">
        <v>2.3516</v>
      </c>
      <c r="C459" s="3">
        <f t="shared" si="70"/>
        <v>0.004450409766495372</v>
      </c>
      <c r="D459" s="5">
        <f t="shared" si="71"/>
        <v>1.393254546348749E-06</v>
      </c>
      <c r="F459" s="3">
        <f t="shared" si="72"/>
        <v>0.03612600138280797</v>
      </c>
      <c r="I459" s="3">
        <f t="shared" si="73"/>
        <v>0.0001607755093784739</v>
      </c>
    </row>
    <row r="460" spans="1:9" ht="12.75">
      <c r="A460" s="3">
        <v>672</v>
      </c>
      <c r="B460" s="3">
        <v>2.3548</v>
      </c>
      <c r="C460" s="3">
        <f t="shared" si="70"/>
        <v>0.0044177384488964765</v>
      </c>
      <c r="D460" s="5">
        <f t="shared" si="71"/>
        <v>1.3984455038822655E-06</v>
      </c>
      <c r="F460" s="3">
        <f t="shared" si="72"/>
        <v>0.037189444115154346</v>
      </c>
      <c r="I460" s="3">
        <f t="shared" si="73"/>
        <v>0.00016429323716060415</v>
      </c>
    </row>
    <row r="461" spans="1:9" ht="12.75">
      <c r="A461" s="3">
        <v>671.5</v>
      </c>
      <c r="B461" s="3">
        <v>2.3575</v>
      </c>
      <c r="C461" s="3">
        <f t="shared" si="70"/>
        <v>0.004390358656409444</v>
      </c>
      <c r="D461" s="5">
        <f t="shared" si="71"/>
        <v>1.4036596871464884E-06</v>
      </c>
      <c r="F461" s="3">
        <f t="shared" si="72"/>
        <v>0.03827946593501497</v>
      </c>
      <c r="I461" s="3">
        <f t="shared" si="73"/>
        <v>0.00016806058463052337</v>
      </c>
    </row>
    <row r="462" spans="1:9" ht="12.75">
      <c r="A462" s="3">
        <v>671</v>
      </c>
      <c r="B462" s="3">
        <v>2.3603</v>
      </c>
      <c r="C462" s="3">
        <f t="shared" si="70"/>
        <v>0.0043621440190804855</v>
      </c>
      <c r="D462" s="5">
        <f t="shared" si="71"/>
        <v>1.4088972174696841E-06</v>
      </c>
      <c r="F462" s="3">
        <f t="shared" si="72"/>
        <v>0.0393965728210377</v>
      </c>
      <c r="I462" s="3">
        <f t="shared" si="73"/>
        <v>0.00017185352450355842</v>
      </c>
    </row>
    <row r="463" spans="1:9" ht="12.75">
      <c r="A463" s="3">
        <v>670.5</v>
      </c>
      <c r="B463" s="3">
        <v>2.3623</v>
      </c>
      <c r="C463" s="3">
        <f t="shared" si="70"/>
        <v>0.004342101787860279</v>
      </c>
      <c r="D463" s="5">
        <f t="shared" si="71"/>
        <v>1.4141582169050037E-06</v>
      </c>
      <c r="F463" s="3">
        <f t="shared" si="72"/>
        <v>0.04054127537217456</v>
      </c>
      <c r="I463" s="3">
        <f t="shared" si="73"/>
        <v>0.00017603434427565504</v>
      </c>
    </row>
    <row r="464" spans="1:9" ht="12.75">
      <c r="A464" s="3">
        <v>670</v>
      </c>
      <c r="B464" s="3">
        <v>2.3636</v>
      </c>
      <c r="C464" s="3">
        <f t="shared" si="70"/>
        <v>0.004329123745028263</v>
      </c>
      <c r="D464" s="5">
        <f t="shared" si="71"/>
        <v>1.4134282200648717E-06</v>
      </c>
      <c r="F464" s="3">
        <f t="shared" si="72"/>
        <v>0.04171408868705595</v>
      </c>
      <c r="G464" s="3">
        <v>670</v>
      </c>
      <c r="H464">
        <v>0.032</v>
      </c>
      <c r="I464" s="3">
        <f t="shared" si="73"/>
        <v>0.00018058545183734874</v>
      </c>
    </row>
    <row r="465" spans="1:9" ht="12.75">
      <c r="A465" s="3">
        <v>669.5</v>
      </c>
      <c r="B465" s="3">
        <v>2.3675</v>
      </c>
      <c r="C465" s="3">
        <f t="shared" si="70"/>
        <v>0.004290421892388852</v>
      </c>
      <c r="D465" s="5">
        <f t="shared" si="71"/>
        <v>1.4187140339826781E-06</v>
      </c>
      <c r="F465" s="3">
        <f t="shared" si="72"/>
        <v>0.04291553223634281</v>
      </c>
      <c r="I465" s="3">
        <f t="shared" si="73"/>
        <v>0.00018412573903032472</v>
      </c>
    </row>
    <row r="466" spans="1:9" ht="12.75">
      <c r="A466" s="3">
        <v>669</v>
      </c>
      <c r="B466" s="3">
        <v>2.3687</v>
      </c>
      <c r="C466" s="3">
        <f t="shared" si="70"/>
        <v>0.004278583381637385</v>
      </c>
      <c r="D466" s="5">
        <f t="shared" si="71"/>
        <v>1.4240235865547808E-06</v>
      </c>
      <c r="F466" s="3">
        <f t="shared" si="72"/>
        <v>0.04414612972922227</v>
      </c>
      <c r="I466" s="3">
        <f t="shared" si="73"/>
        <v>0.0001888828970230585</v>
      </c>
    </row>
    <row r="467" spans="1:9" ht="12.75">
      <c r="A467" s="3">
        <v>668.5</v>
      </c>
      <c r="B467" s="3">
        <v>2.3719</v>
      </c>
      <c r="C467" s="3">
        <f t="shared" si="70"/>
        <v>0.004247173474714385</v>
      </c>
      <c r="D467" s="5">
        <f t="shared" si="71"/>
        <v>1.4293570022533377E-06</v>
      </c>
      <c r="F467" s="3">
        <f t="shared" si="72"/>
        <v>0.04540640897296444</v>
      </c>
      <c r="I467" s="3">
        <f t="shared" si="73"/>
        <v>0.0001928488957720078</v>
      </c>
    </row>
    <row r="468" spans="1:9" ht="12.75">
      <c r="A468" s="3">
        <v>668</v>
      </c>
      <c r="B468" s="3">
        <v>2.3749</v>
      </c>
      <c r="C468" s="3">
        <f t="shared" si="70"/>
        <v>0.004217936138166559</v>
      </c>
      <c r="D468" s="5">
        <f t="shared" si="71"/>
        <v>1.4347144062969682E-06</v>
      </c>
      <c r="F468" s="3">
        <f t="shared" si="72"/>
        <v>0.046696901726178686</v>
      </c>
      <c r="I468" s="3">
        <f t="shared" si="73"/>
        <v>0.00019696454933126146</v>
      </c>
    </row>
    <row r="469" spans="1:9" ht="12.75">
      <c r="A469" s="3">
        <v>667.5</v>
      </c>
      <c r="B469" s="3">
        <v>2.3769</v>
      </c>
      <c r="C469" s="3">
        <f t="shared" si="70"/>
        <v>0.004198556481973769</v>
      </c>
      <c r="D469" s="5">
        <f aca="true" t="shared" si="74" ref="D469:D484">$D$1/(A469/1000000000)^5*(1/(EXP(6.6256E-34*300000000/(A469/1000000000*0.000000056697*$E$1))-1))</f>
        <v>1.4340195705433153E-06</v>
      </c>
      <c r="F469" s="3">
        <f t="shared" si="72"/>
        <v>0.0480181435450755</v>
      </c>
      <c r="I469" s="3">
        <f t="shared" si="73"/>
        <v>0.00020160688783352364</v>
      </c>
    </row>
    <row r="470" spans="1:9" ht="12.75">
      <c r="A470" s="3">
        <v>667</v>
      </c>
      <c r="B470" s="3">
        <v>2.3779</v>
      </c>
      <c r="C470" s="3">
        <f t="shared" si="70"/>
        <v>0.004188900070027825</v>
      </c>
      <c r="D470" s="5">
        <f t="shared" si="74"/>
        <v>1.4394025208326175E-06</v>
      </c>
      <c r="F470" s="3">
        <f t="shared" si="72"/>
        <v>0.049370673623455597</v>
      </c>
      <c r="I470" s="3">
        <f aca="true" t="shared" si="75" ref="I470:I485">+F470*C470</f>
        <v>0.00020680881819861406</v>
      </c>
    </row>
    <row r="471" spans="1:9" ht="12.75">
      <c r="A471" s="3">
        <v>666.5</v>
      </c>
      <c r="B471" s="3">
        <v>2.3828</v>
      </c>
      <c r="C471" s="3">
        <f t="shared" si="70"/>
        <v>0.004141903726221006</v>
      </c>
      <c r="D471" s="5">
        <f t="shared" si="74"/>
        <v>1.4448097368313818E-06</v>
      </c>
      <c r="F471" s="3">
        <f t="shared" si="72"/>
        <v>0.05075503462534381</v>
      </c>
      <c r="I471" s="3">
        <f t="shared" si="75"/>
        <v>0.00021022246703918769</v>
      </c>
    </row>
    <row r="472" spans="1:9" ht="12.75">
      <c r="A472" s="3">
        <v>666</v>
      </c>
      <c r="B472" s="3">
        <v>2.3853</v>
      </c>
      <c r="C472" s="3">
        <f t="shared" si="70"/>
        <v>0.004118129505138524</v>
      </c>
      <c r="D472" s="5">
        <f t="shared" si="74"/>
        <v>1.4502413462536747E-06</v>
      </c>
      <c r="F472" s="3">
        <f t="shared" si="72"/>
        <v>0.052171772511072634</v>
      </c>
      <c r="I472" s="3">
        <f t="shared" si="75"/>
        <v>0.00021485011571322317</v>
      </c>
    </row>
    <row r="473" spans="1:9" ht="12.75">
      <c r="A473" s="3">
        <v>665.5</v>
      </c>
      <c r="B473" s="3">
        <v>2.3884</v>
      </c>
      <c r="C473" s="3">
        <f t="shared" si="70"/>
        <v>0.004088838902676977</v>
      </c>
      <c r="D473" s="5">
        <f t="shared" si="74"/>
        <v>1.4556974775823455E-06</v>
      </c>
      <c r="F473" s="3">
        <f t="shared" si="72"/>
        <v>0.0536214363563714</v>
      </c>
      <c r="I473" s="3">
        <f t="shared" si="75"/>
        <v>0.00021924941499134896</v>
      </c>
    </row>
    <row r="474" spans="1:9" ht="12.75">
      <c r="A474" s="3">
        <v>665</v>
      </c>
      <c r="B474" s="3">
        <v>2.3902</v>
      </c>
      <c r="C474" s="3">
        <f t="shared" si="70"/>
        <v>0.004071927154442864</v>
      </c>
      <c r="D474" s="5">
        <f t="shared" si="74"/>
        <v>1.4611782600742378E-06</v>
      </c>
      <c r="F474" s="3">
        <f t="shared" si="72"/>
        <v>0.05510457816434999</v>
      </c>
      <c r="I474" s="3">
        <f t="shared" si="75"/>
        <v>0.00022438182816153607</v>
      </c>
    </row>
    <row r="475" spans="1:9" ht="12.75">
      <c r="A475" s="3">
        <v>664.5</v>
      </c>
      <c r="B475" s="3">
        <v>2.3932</v>
      </c>
      <c r="C475" s="3">
        <f t="shared" si="70"/>
        <v>0.004043896205078193</v>
      </c>
      <c r="D475" s="5">
        <f t="shared" si="74"/>
        <v>1.4605212866907888E-06</v>
      </c>
      <c r="F475" s="3">
        <f t="shared" si="72"/>
        <v>0.05662175267040492</v>
      </c>
      <c r="I475" s="3">
        <f t="shared" si="75"/>
        <v>0.00022897249074872652</v>
      </c>
    </row>
    <row r="476" spans="1:9" ht="12.75">
      <c r="A476" s="3">
        <v>664</v>
      </c>
      <c r="B476" s="3">
        <v>2.3974</v>
      </c>
      <c r="C476" s="3">
        <f t="shared" si="70"/>
        <v>0.004004976757121588</v>
      </c>
      <c r="D476" s="5">
        <f t="shared" si="74"/>
        <v>1.4660285251089956E-06</v>
      </c>
      <c r="F476" s="3">
        <f t="shared" si="72"/>
        <v>0.058173517140047704</v>
      </c>
      <c r="I476" s="3">
        <f t="shared" si="75"/>
        <v>0.00023298358402590536</v>
      </c>
    </row>
    <row r="477" spans="1:9" ht="12.75">
      <c r="A477" s="3">
        <v>663.5</v>
      </c>
      <c r="B477" s="3">
        <v>2.4003</v>
      </c>
      <c r="C477" s="3">
        <f t="shared" si="70"/>
        <v>0.003978322628232957</v>
      </c>
      <c r="D477" s="5">
        <f t="shared" si="74"/>
        <v>1.4715607019322543E-06</v>
      </c>
      <c r="F477" s="3">
        <f t="shared" si="72"/>
        <v>0.059760431159877614</v>
      </c>
      <c r="I477" s="3">
        <f t="shared" si="75"/>
        <v>0.00023774627555629902</v>
      </c>
    </row>
    <row r="478" spans="1:9" ht="12.75">
      <c r="A478" s="3">
        <v>663</v>
      </c>
      <c r="B478" s="3">
        <v>2.402</v>
      </c>
      <c r="C478" s="3">
        <f t="shared" si="70"/>
        <v>0.003962780342554392</v>
      </c>
      <c r="D478" s="5">
        <f t="shared" si="74"/>
        <v>1.4771179490099355E-06</v>
      </c>
      <c r="F478" s="3">
        <f t="shared" si="72"/>
        <v>0.061383056420560855</v>
      </c>
      <c r="I478" s="3">
        <f t="shared" si="75"/>
        <v>0.00024324756934930572</v>
      </c>
    </row>
    <row r="479" spans="1:9" ht="12.75">
      <c r="A479" s="3">
        <v>662.5</v>
      </c>
      <c r="B479" s="3">
        <v>2.4054</v>
      </c>
      <c r="C479" s="3">
        <f t="shared" si="70"/>
        <v>0.0039318776931469655</v>
      </c>
      <c r="D479" s="5">
        <f t="shared" si="74"/>
        <v>1.4827003989886888E-06</v>
      </c>
      <c r="F479" s="3">
        <f t="shared" si="72"/>
        <v>0.06304195649359245</v>
      </c>
      <c r="I479" s="3">
        <f t="shared" si="75"/>
        <v>0.00024787326246949765</v>
      </c>
    </row>
    <row r="480" spans="1:9" ht="12.75">
      <c r="A480" s="3">
        <v>662</v>
      </c>
      <c r="B480" s="3">
        <v>2.4079</v>
      </c>
      <c r="C480" s="3">
        <f t="shared" si="70"/>
        <v>0.0039093090059622825</v>
      </c>
      <c r="D480" s="5">
        <f t="shared" si="74"/>
        <v>1.4883081853178622E-06</v>
      </c>
      <c r="F480" s="3">
        <f t="shared" si="72"/>
        <v>0.06473769659984252</v>
      </c>
      <c r="I480" s="3">
        <f t="shared" si="75"/>
        <v>0.0002530796603430182</v>
      </c>
    </row>
    <row r="481" spans="1:9" ht="12.75">
      <c r="A481" s="3">
        <v>661.5</v>
      </c>
      <c r="B481" s="3">
        <v>2.412</v>
      </c>
      <c r="C481" s="3">
        <f t="shared" si="70"/>
        <v>0.00387257644921617</v>
      </c>
      <c r="D481" s="5">
        <f t="shared" si="74"/>
        <v>1.4876906412413538E-06</v>
      </c>
      <c r="F481" s="3">
        <f t="shared" si="72"/>
        <v>0.06647084337157994</v>
      </c>
      <c r="I481" s="3">
        <f t="shared" si="75"/>
        <v>0.0002574134226003172</v>
      </c>
    </row>
    <row r="482" spans="1:9" ht="12.75">
      <c r="A482" s="3">
        <v>661</v>
      </c>
      <c r="B482" s="3">
        <v>2.4152</v>
      </c>
      <c r="C482" s="3">
        <f t="shared" si="70"/>
        <v>0.0038441471175957777</v>
      </c>
      <c r="D482" s="5">
        <f t="shared" si="74"/>
        <v>1.4933258266081644E-06</v>
      </c>
      <c r="F482" s="3">
        <f t="shared" si="72"/>
        <v>0.06824196460661347</v>
      </c>
      <c r="I482" s="3">
        <f t="shared" si="75"/>
        <v>0.00026233215154158624</v>
      </c>
    </row>
    <row r="483" spans="1:9" ht="12.75">
      <c r="A483" s="3">
        <v>660.5</v>
      </c>
      <c r="B483" s="3">
        <v>2.4178</v>
      </c>
      <c r="C483" s="3">
        <f t="shared" si="70"/>
        <v>0.0038212020318373423</v>
      </c>
      <c r="D483" s="5">
        <f t="shared" si="74"/>
        <v>1.4989866458392332E-06</v>
      </c>
      <c r="F483" s="3">
        <f t="shared" si="72"/>
        <v>0.07005162901552175</v>
      </c>
      <c r="I483" s="3">
        <f t="shared" si="75"/>
        <v>0.00026768142712762746</v>
      </c>
    </row>
    <row r="484" spans="1:9" ht="12.75">
      <c r="A484" s="3">
        <v>660</v>
      </c>
      <c r="B484" s="3">
        <v>2.4208</v>
      </c>
      <c r="C484" s="3">
        <f t="shared" si="70"/>
        <v>0.0037948970620763464</v>
      </c>
      <c r="D484" s="5">
        <f t="shared" si="74"/>
        <v>1.5046732350777877E-06</v>
      </c>
      <c r="F484" s="3">
        <f t="shared" si="72"/>
        <v>0.07190040596133374</v>
      </c>
      <c r="G484" s="3">
        <v>660</v>
      </c>
      <c r="H484">
        <v>0.061</v>
      </c>
      <c r="I484" s="3">
        <f t="shared" si="75"/>
        <v>0.00027285463934476203</v>
      </c>
    </row>
    <row r="485" spans="1:9" ht="12.75">
      <c r="A485" s="3">
        <v>659.5</v>
      </c>
      <c r="B485" s="3">
        <v>2.4218</v>
      </c>
      <c r="C485" s="3">
        <f t="shared" si="70"/>
        <v>0.0037861690410335887</v>
      </c>
      <c r="D485" s="5">
        <f aca="true" t="shared" si="76" ref="D485:D500">$D$1/(A485/1000000000)^5*(1/(EXP(6.6256E-34*300000000/(A485/1000000000*0.000000056697*$E$1))-1))</f>
        <v>1.5103857312940475E-06</v>
      </c>
      <c r="F485" s="3">
        <f t="shared" si="72"/>
        <v>0.07378886519190941</v>
      </c>
      <c r="I485" s="3">
        <f t="shared" si="75"/>
        <v>0.0002793771169626084</v>
      </c>
    </row>
    <row r="486" spans="1:9" ht="12.75">
      <c r="A486" s="3">
        <v>659</v>
      </c>
      <c r="B486" s="3">
        <v>2.4245</v>
      </c>
      <c r="C486" s="3">
        <f t="shared" si="70"/>
        <v>0.0037627035226776508</v>
      </c>
      <c r="D486" s="5">
        <f t="shared" si="76"/>
        <v>1.509807087822994E-06</v>
      </c>
      <c r="F486" s="3">
        <f t="shared" si="72"/>
        <v>0.07571757656510414</v>
      </c>
      <c r="I486" s="3">
        <f aca="true" t="shared" si="77" ref="I486:I501">+F486*C486</f>
        <v>0.0002849027920701321</v>
      </c>
    </row>
    <row r="487" spans="1:9" ht="12.75">
      <c r="A487" s="3">
        <v>658.5</v>
      </c>
      <c r="B487" s="3">
        <v>2.4282</v>
      </c>
      <c r="C487" s="3">
        <f t="shared" si="70"/>
        <v>0.003730783093184721</v>
      </c>
      <c r="D487" s="5">
        <f t="shared" si="76"/>
        <v>1.51554779255651E-06</v>
      </c>
      <c r="F487" s="3">
        <f t="shared" si="72"/>
        <v>0.07768710976641113</v>
      </c>
      <c r="I487" s="3">
        <f t="shared" si="77"/>
        <v>0.00028983375567491227</v>
      </c>
    </row>
    <row r="488" spans="1:9" ht="12.75">
      <c r="A488" s="3">
        <v>658</v>
      </c>
      <c r="B488" s="3">
        <v>2.4295</v>
      </c>
      <c r="C488" s="3">
        <f t="shared" si="70"/>
        <v>0.0037196322116195574</v>
      </c>
      <c r="D488" s="5">
        <f t="shared" si="76"/>
        <v>1.5213147105183064E-06</v>
      </c>
      <c r="F488" s="3">
        <f t="shared" si="72"/>
        <v>0.07969803401980391</v>
      </c>
      <c r="I488" s="3">
        <f t="shared" si="77"/>
        <v>0.00029644737454281395</v>
      </c>
    </row>
    <row r="489" spans="1:9" ht="12.75">
      <c r="A489" s="3">
        <v>657.5</v>
      </c>
      <c r="B489" s="3">
        <v>2.4308</v>
      </c>
      <c r="C489" s="3">
        <f t="shared" si="70"/>
        <v>0.00370851465875686</v>
      </c>
      <c r="D489" s="5">
        <f t="shared" si="76"/>
        <v>1.5271079814588123E-06</v>
      </c>
      <c r="F489" s="3">
        <f t="shared" si="72"/>
        <v>0.08175091779055732</v>
      </c>
      <c r="I489" s="3">
        <f t="shared" si="77"/>
        <v>0.00030317447699310877</v>
      </c>
    </row>
    <row r="490" spans="1:9" ht="12.75">
      <c r="A490" s="3">
        <v>657</v>
      </c>
      <c r="B490" s="3">
        <v>2.4339</v>
      </c>
      <c r="C490" s="3">
        <f t="shared" si="70"/>
        <v>0.003682137482308926</v>
      </c>
      <c r="D490" s="5">
        <f t="shared" si="76"/>
        <v>1.5329277459805924E-06</v>
      </c>
      <c r="F490" s="3">
        <f t="shared" si="72"/>
        <v>0.08384632848154605</v>
      </c>
      <c r="I490" s="3">
        <f t="shared" si="77"/>
        <v>0.0003087337088558872</v>
      </c>
    </row>
    <row r="491" spans="1:9" ht="12.75">
      <c r="A491" s="3">
        <v>656.5</v>
      </c>
      <c r="B491" s="3">
        <v>2.4375</v>
      </c>
      <c r="C491" s="3">
        <f t="shared" si="70"/>
        <v>0.0036517412725483745</v>
      </c>
      <c r="D491" s="5">
        <f t="shared" si="76"/>
        <v>1.5387741455441989E-06</v>
      </c>
      <c r="F491" s="3">
        <f t="shared" si="72"/>
        <v>0.08598483212207686</v>
      </c>
      <c r="I491" s="3">
        <f t="shared" si="77"/>
        <v>0.0003139943602733313</v>
      </c>
    </row>
    <row r="492" spans="1:9" ht="12.75">
      <c r="A492" s="3">
        <v>656</v>
      </c>
      <c r="B492" s="3">
        <v>2.4398</v>
      </c>
      <c r="C492" s="3">
        <f t="shared" si="70"/>
        <v>0.003632452968993702</v>
      </c>
      <c r="D492" s="5">
        <f t="shared" si="76"/>
        <v>1.5382379974845416E-06</v>
      </c>
      <c r="F492" s="3">
        <f t="shared" si="72"/>
        <v>0.08816699304947662</v>
      </c>
      <c r="I492" s="3">
        <f t="shared" si="77"/>
        <v>0.0003202624556698184</v>
      </c>
    </row>
    <row r="493" spans="1:9" ht="12.75">
      <c r="A493" s="3">
        <v>655.5</v>
      </c>
      <c r="B493" s="3">
        <v>2.4441</v>
      </c>
      <c r="C493" s="3">
        <f t="shared" si="70"/>
        <v>0.0035966650934614727</v>
      </c>
      <c r="D493" s="5">
        <f t="shared" si="76"/>
        <v>1.5441136132425853E-06</v>
      </c>
      <c r="F493" s="3">
        <f t="shared" si="72"/>
        <v>0.09039337358382471</v>
      </c>
      <c r="I493" s="3">
        <f t="shared" si="77"/>
        <v>0.00032511469144916473</v>
      </c>
    </row>
    <row r="494" spans="1:9" ht="12.75">
      <c r="A494" s="3">
        <v>655</v>
      </c>
      <c r="B494" s="3">
        <v>2.4472</v>
      </c>
      <c r="C494" s="3">
        <f t="shared" si="70"/>
        <v>0.0035710834580834562</v>
      </c>
      <c r="D494" s="5">
        <f t="shared" si="76"/>
        <v>1.5500161813298172E-06</v>
      </c>
      <c r="F494" s="3">
        <f t="shared" si="72"/>
        <v>0.09266453369552452</v>
      </c>
      <c r="I494" s="3">
        <f t="shared" si="77"/>
        <v>0.00033091278343110465</v>
      </c>
    </row>
    <row r="495" spans="1:9" ht="12.75">
      <c r="A495" s="3">
        <v>654.5</v>
      </c>
      <c r="B495" s="3">
        <v>2.4508</v>
      </c>
      <c r="C495" s="3">
        <f t="shared" si="70"/>
        <v>0.0035416040042646145</v>
      </c>
      <c r="D495" s="5">
        <f t="shared" si="76"/>
        <v>1.555945846096665E-06</v>
      </c>
      <c r="F495" s="3">
        <f t="shared" si="72"/>
        <v>0.0949810306659915</v>
      </c>
      <c r="I495" s="3">
        <f t="shared" si="77"/>
        <v>0.00033638519853585564</v>
      </c>
    </row>
    <row r="496" spans="1:9" ht="12.75">
      <c r="A496" s="3">
        <v>654</v>
      </c>
      <c r="B496" s="3">
        <v>2.4555</v>
      </c>
      <c r="C496" s="3">
        <f t="shared" si="70"/>
        <v>0.00350348288301571</v>
      </c>
      <c r="D496" s="5">
        <f t="shared" si="76"/>
        <v>1.5619027527777874E-06</v>
      </c>
      <c r="F496" s="3">
        <f t="shared" si="72"/>
        <v>0.09734341874137464</v>
      </c>
      <c r="I496" s="3">
        <f t="shared" si="77"/>
        <v>0.00034104100133463676</v>
      </c>
    </row>
    <row r="497" spans="1:9" ht="12.75">
      <c r="A497" s="3">
        <v>653.5</v>
      </c>
      <c r="B497" s="3">
        <v>2.4591</v>
      </c>
      <c r="C497" s="3">
        <f t="shared" si="70"/>
        <v>0.003474561474970438</v>
      </c>
      <c r="D497" s="5">
        <f t="shared" si="76"/>
        <v>1.5614081754010668E-06</v>
      </c>
      <c r="F497" s="3">
        <f t="shared" si="72"/>
        <v>0.09975224877986633</v>
      </c>
      <c r="I497" s="3">
        <f t="shared" si="77"/>
        <v>0.00034659532065219045</v>
      </c>
    </row>
    <row r="498" spans="1:9" ht="12.75">
      <c r="A498" s="3">
        <v>653</v>
      </c>
      <c r="B498" s="3">
        <v>2.464</v>
      </c>
      <c r="C498" s="3">
        <f t="shared" si="70"/>
        <v>0.0034355794789987446</v>
      </c>
      <c r="D498" s="5">
        <f t="shared" si="76"/>
        <v>1.5673951629103313E-06</v>
      </c>
      <c r="F498" s="3">
        <f t="shared" si="72"/>
        <v>0.10220806789165704</v>
      </c>
      <c r="I498" s="3">
        <f t="shared" si="77"/>
        <v>0.0003511439406366874</v>
      </c>
    </row>
    <row r="499" spans="1:9" ht="12.75">
      <c r="A499" s="3">
        <v>652.5</v>
      </c>
      <c r="B499" s="3">
        <v>2.4665</v>
      </c>
      <c r="C499" s="3">
        <f t="shared" si="70"/>
        <v>0.003415859506860552</v>
      </c>
      <c r="D499" s="5">
        <f t="shared" si="76"/>
        <v>1.5734097190119227E-06</v>
      </c>
      <c r="F499" s="3">
        <f t="shared" si="72"/>
        <v>0.10471141907303361</v>
      </c>
      <c r="I499" s="3">
        <f t="shared" si="77"/>
        <v>0.00035767949631748116</v>
      </c>
    </row>
    <row r="500" spans="1:9" ht="12.75">
      <c r="A500" s="3">
        <v>652</v>
      </c>
      <c r="B500" s="3">
        <v>2.4715</v>
      </c>
      <c r="C500" s="3">
        <f t="shared" si="70"/>
        <v>0.0033767584864203264</v>
      </c>
      <c r="D500" s="5">
        <f t="shared" si="76"/>
        <v>1.5794519919238464E-06</v>
      </c>
      <c r="F500" s="3">
        <f t="shared" si="72"/>
        <v>0.10726284083353854</v>
      </c>
      <c r="I500" s="3">
        <f t="shared" si="77"/>
        <v>0.000362200708062204</v>
      </c>
    </row>
    <row r="501" spans="1:9" ht="12.75">
      <c r="A501" s="3">
        <v>651.5</v>
      </c>
      <c r="B501" s="3">
        <v>2.4782</v>
      </c>
      <c r="C501" s="3">
        <f t="shared" si="70"/>
        <v>0.003325063931774398</v>
      </c>
      <c r="D501" s="5">
        <f aca="true" t="shared" si="78" ref="D501:D516">$D$1/(A501/1000000000)^5*(1/(EXP(6.6256E-34*300000000/(A501/1000000000*0.000000056697*$E$1))-1))</f>
        <v>1.5855221307755143E-06</v>
      </c>
      <c r="F501" s="3">
        <f t="shared" si="72"/>
        <v>0.10986286681693991</v>
      </c>
      <c r="I501" s="3">
        <f t="shared" si="77"/>
        <v>0.00036530105589434124</v>
      </c>
    </row>
    <row r="502" spans="1:9" ht="12.75">
      <c r="A502" s="3">
        <v>651</v>
      </c>
      <c r="B502" s="3">
        <v>2.4828</v>
      </c>
      <c r="C502" s="3">
        <f t="shared" si="70"/>
        <v>0.0032900310752470552</v>
      </c>
      <c r="D502" s="5">
        <f t="shared" si="78"/>
        <v>1.5850704078954847E-06</v>
      </c>
      <c r="F502" s="3">
        <f t="shared" si="72"/>
        <v>0.1125120254160672</v>
      </c>
      <c r="I502" s="3">
        <f aca="true" t="shared" si="79" ref="I502:I517">+F502*C502</f>
        <v>0.0003701680599578476</v>
      </c>
    </row>
    <row r="503" spans="1:9" ht="12.75">
      <c r="A503" s="3">
        <v>650.5</v>
      </c>
      <c r="B503" s="3">
        <v>2.4866</v>
      </c>
      <c r="C503" s="3">
        <f t="shared" si="70"/>
        <v>0.003261369459408788</v>
      </c>
      <c r="D503" s="5">
        <f t="shared" si="78"/>
        <v>1.5911715184913074E-06</v>
      </c>
      <c r="F503" s="3">
        <f t="shared" si="72"/>
        <v>0.11521083938134669</v>
      </c>
      <c r="I503" s="3">
        <f t="shared" si="79"/>
        <v>0.00037574511295117535</v>
      </c>
    </row>
    <row r="504" spans="1:9" ht="12.75">
      <c r="A504" s="3">
        <v>650</v>
      </c>
      <c r="B504" s="3">
        <v>2.4923</v>
      </c>
      <c r="C504" s="3">
        <f t="shared" si="70"/>
        <v>0.0032188445241118475</v>
      </c>
      <c r="D504" s="5">
        <f t="shared" si="78"/>
        <v>1.5973008314083883E-06</v>
      </c>
      <c r="F504" s="3">
        <f t="shared" si="72"/>
        <v>0.11795982542370242</v>
      </c>
      <c r="G504" s="3">
        <v>650</v>
      </c>
      <c r="H504">
        <v>0.107</v>
      </c>
      <c r="I504" s="3">
        <f t="shared" si="79"/>
        <v>0.000379694338130274</v>
      </c>
    </row>
    <row r="505" spans="1:9" ht="12.75">
      <c r="A505" s="3">
        <v>649.5</v>
      </c>
      <c r="B505" s="3">
        <v>2.4979</v>
      </c>
      <c r="C505" s="3">
        <f t="shared" si="70"/>
        <v>0.0031776056571612863</v>
      </c>
      <c r="D505" s="5">
        <f t="shared" si="78"/>
        <v>1.6034584988563954E-06</v>
      </c>
      <c r="F505" s="3">
        <f t="shared" si="72"/>
        <v>0.12075949381132323</v>
      </c>
      <c r="I505" s="3">
        <f t="shared" si="79"/>
        <v>0.00038372605069079404</v>
      </c>
    </row>
    <row r="506" spans="1:9" ht="12.75">
      <c r="A506" s="3">
        <v>649</v>
      </c>
      <c r="B506" s="3">
        <v>2.5025</v>
      </c>
      <c r="C506" s="3">
        <f t="shared" si="70"/>
        <v>0.0031441264202587953</v>
      </c>
      <c r="D506" s="5">
        <f t="shared" si="78"/>
        <v>1.609644673984557E-06</v>
      </c>
      <c r="F506" s="3">
        <f t="shared" si="72"/>
        <v>0.12361034796126713</v>
      </c>
      <c r="I506" s="3">
        <f t="shared" si="79"/>
        <v>0.0003886465608424029</v>
      </c>
    </row>
    <row r="507" spans="1:9" ht="12.75">
      <c r="A507" s="3">
        <v>648.5</v>
      </c>
      <c r="B507" s="3">
        <v>2.5073</v>
      </c>
      <c r="C507" s="3">
        <f t="shared" si="70"/>
        <v>0.0031095675818498007</v>
      </c>
      <c r="D507" s="5">
        <f t="shared" si="78"/>
        <v>1.615859510888197E-06</v>
      </c>
      <c r="F507" s="3">
        <f t="shared" si="72"/>
        <v>0.1265128840249874</v>
      </c>
      <c r="I507" s="3">
        <f t="shared" si="79"/>
        <v>0.0003934003628504243</v>
      </c>
    </row>
    <row r="508" spans="1:9" ht="12.75">
      <c r="A508" s="3">
        <v>648</v>
      </c>
      <c r="B508" s="3">
        <v>2.5144</v>
      </c>
      <c r="C508" s="3">
        <f t="shared" si="70"/>
        <v>0.0030591445594864057</v>
      </c>
      <c r="D508" s="5">
        <f t="shared" si="78"/>
        <v>1.6154552008259083E-06</v>
      </c>
      <c r="F508" s="3">
        <f t="shared" si="72"/>
        <v>0.12946759046944534</v>
      </c>
      <c r="I508" s="3">
        <f t="shared" si="79"/>
        <v>0.00039606007501441775</v>
      </c>
    </row>
    <row r="509" spans="1:9" ht="12.75">
      <c r="A509" s="3">
        <v>647.5</v>
      </c>
      <c r="B509" s="3">
        <v>2.5192</v>
      </c>
      <c r="C509" s="3">
        <f t="shared" si="70"/>
        <v>0.0030255198038723033</v>
      </c>
      <c r="D509" s="5">
        <f t="shared" si="78"/>
        <v>1.6217021198979134E-06</v>
      </c>
      <c r="F509" s="3">
        <f t="shared" si="72"/>
        <v>0.13247494765228351</v>
      </c>
      <c r="I509" s="3">
        <f t="shared" si="79"/>
        <v>0.00040080557763893046</v>
      </c>
    </row>
    <row r="510" spans="1:9" ht="12.75">
      <c r="A510" s="3">
        <v>647</v>
      </c>
      <c r="B510" s="3">
        <v>2.5232</v>
      </c>
      <c r="C510" s="3">
        <f t="shared" si="70"/>
        <v>0.0029977816715823814</v>
      </c>
      <c r="D510" s="5">
        <f t="shared" si="78"/>
        <v>1.627978049389549E-06</v>
      </c>
      <c r="F510" s="3">
        <f t="shared" si="72"/>
        <v>0.13553542739275226</v>
      </c>
      <c r="I510" s="3">
        <f t="shared" si="79"/>
        <v>0.0004063056200880774</v>
      </c>
    </row>
    <row r="511" spans="1:9" ht="12.75">
      <c r="A511" s="3">
        <v>646.5</v>
      </c>
      <c r="B511" s="3">
        <v>2.5286</v>
      </c>
      <c r="C511" s="3">
        <f t="shared" si="70"/>
        <v>0.002960738151747429</v>
      </c>
      <c r="D511" s="5">
        <f t="shared" si="78"/>
        <v>1.6342831465995077E-06</v>
      </c>
      <c r="F511" s="3">
        <f t="shared" si="72"/>
        <v>0.13864949253775127</v>
      </c>
      <c r="I511" s="3">
        <f t="shared" si="79"/>
        <v>0.00041050484227694064</v>
      </c>
    </row>
    <row r="512" spans="1:9" ht="12.75">
      <c r="A512" s="3">
        <v>646</v>
      </c>
      <c r="B512" s="3">
        <v>2.5335</v>
      </c>
      <c r="C512" s="3">
        <f t="shared" si="70"/>
        <v>0.0029275208713694404</v>
      </c>
      <c r="D512" s="5">
        <f t="shared" si="78"/>
        <v>1.6406175698019754E-06</v>
      </c>
      <c r="F512" s="3">
        <f t="shared" si="72"/>
        <v>0.1418175965231805</v>
      </c>
      <c r="I512" s="3">
        <f t="shared" si="79"/>
        <v>0.00041517397374906106</v>
      </c>
    </row>
    <row r="513" spans="1:9" ht="12.75">
      <c r="A513" s="3">
        <v>645.5</v>
      </c>
      <c r="B513" s="3">
        <v>2.5376</v>
      </c>
      <c r="C513" s="3">
        <f t="shared" si="70"/>
        <v>0.0029000133690540693</v>
      </c>
      <c r="D513" s="5">
        <f t="shared" si="78"/>
        <v>1.6402591048728205E-06</v>
      </c>
      <c r="F513" s="3">
        <f t="shared" si="72"/>
        <v>0.1450401829317105</v>
      </c>
      <c r="I513" s="3">
        <f t="shared" si="79"/>
        <v>0.0004206184695520083</v>
      </c>
    </row>
    <row r="514" spans="1:9" ht="12.75">
      <c r="A514" s="3">
        <v>645</v>
      </c>
      <c r="B514" s="3">
        <v>2.5444</v>
      </c>
      <c r="C514" s="3">
        <f t="shared" si="70"/>
        <v>0.0028549598169004082</v>
      </c>
      <c r="D514" s="5">
        <f t="shared" si="78"/>
        <v>1.6466265626804015E-06</v>
      </c>
      <c r="F514" s="3">
        <f t="shared" si="72"/>
        <v>0.14831768504589005</v>
      </c>
      <c r="I514" s="3">
        <f t="shared" si="79"/>
        <v>0.00042344103094170665</v>
      </c>
    </row>
    <row r="515" spans="1:9" ht="12.75">
      <c r="A515" s="3">
        <v>644.5</v>
      </c>
      <c r="B515" s="3">
        <v>2.5478</v>
      </c>
      <c r="C515" s="3">
        <f t="shared" si="70"/>
        <v>0.0028326962002808973</v>
      </c>
      <c r="D515" s="5">
        <f t="shared" si="78"/>
        <v>1.6530237055642449E-06</v>
      </c>
      <c r="F515" s="3">
        <f t="shared" si="72"/>
        <v>0.151650525397784</v>
      </c>
      <c r="I515" s="3">
        <f t="shared" si="79"/>
        <v>0.0004295798670649045</v>
      </c>
    </row>
    <row r="516" spans="1:9" ht="12.75">
      <c r="A516" s="3">
        <v>644</v>
      </c>
      <c r="B516" s="3">
        <v>2.5538</v>
      </c>
      <c r="C516" s="3">
        <f t="shared" si="70"/>
        <v>0.0027938301513625286</v>
      </c>
      <c r="D516" s="5">
        <f t="shared" si="78"/>
        <v>1.6594506951069347E-06</v>
      </c>
      <c r="F516" s="3">
        <f t="shared" si="72"/>
        <v>0.15503911531536407</v>
      </c>
      <c r="I516" s="3">
        <f t="shared" si="79"/>
        <v>0.00043315295500863615</v>
      </c>
    </row>
    <row r="517" spans="1:9" ht="12.75">
      <c r="A517" s="3">
        <v>643.5</v>
      </c>
      <c r="B517" s="3">
        <v>2.558</v>
      </c>
      <c r="C517" s="3">
        <f aca="true" t="shared" si="80" ref="C517:C580">POWER(10,-B517)</f>
        <v>0.0027669416454115118</v>
      </c>
      <c r="D517" s="5">
        <f aca="true" t="shared" si="81" ref="D517:D532">$D$1/(A517/1000000000)^5*(1/(EXP(6.6256E-34*300000000/(A517/1000000000*0.000000056697*$E$1))-1))</f>
        <v>1.6659076938970111E-06</v>
      </c>
      <c r="F517" s="3">
        <f aca="true" t="shared" si="82" ref="F517:F580">(NORMDIST($A516,$F$1,$F$2,TRUE)-NORMDIST(A517,$F$1,$F$2,TRUE))*$E$2</f>
        <v>0.15848385446520785</v>
      </c>
      <c r="I517" s="3">
        <f t="shared" si="79"/>
        <v>0.0004385155770451208</v>
      </c>
    </row>
    <row r="518" spans="1:9" ht="12.75">
      <c r="A518" s="3">
        <v>643</v>
      </c>
      <c r="B518" s="3">
        <v>2.5642</v>
      </c>
      <c r="C518" s="3">
        <f t="shared" si="80"/>
        <v>0.002727721331426505</v>
      </c>
      <c r="D518" s="5">
        <f t="shared" si="81"/>
        <v>1.665596512424089E-06</v>
      </c>
      <c r="F518" s="3">
        <f t="shared" si="82"/>
        <v>0.16198513039256124</v>
      </c>
      <c r="I518" s="3">
        <f aca="true" t="shared" si="83" ref="I518:I533">+F518*C518</f>
        <v>0.00044185029554569315</v>
      </c>
    </row>
    <row r="519" spans="1:9" ht="12.75">
      <c r="A519" s="3">
        <v>642.5</v>
      </c>
      <c r="B519" s="3">
        <v>2.5673</v>
      </c>
      <c r="C519" s="3">
        <f t="shared" si="80"/>
        <v>0.00270832014429895</v>
      </c>
      <c r="D519" s="5">
        <f t="shared" si="81"/>
        <v>1.6720875275942415E-06</v>
      </c>
      <c r="F519" s="3">
        <f t="shared" si="82"/>
        <v>0.16554331805868072</v>
      </c>
      <c r="I519" s="3">
        <f t="shared" si="83"/>
        <v>0.0004483443030524132</v>
      </c>
    </row>
    <row r="520" spans="1:9" ht="12.75">
      <c r="A520" s="3">
        <v>642</v>
      </c>
      <c r="B520" s="3">
        <v>2.5741</v>
      </c>
      <c r="C520" s="3">
        <f t="shared" si="80"/>
        <v>0.002666244668312512</v>
      </c>
      <c r="D520" s="5">
        <f t="shared" si="81"/>
        <v>1.6786089218875279E-06</v>
      </c>
      <c r="F520" s="3">
        <f t="shared" si="82"/>
        <v>0.16915877937562218</v>
      </c>
      <c r="I520" s="3">
        <f t="shared" si="83"/>
        <v>0.0004510186936085052</v>
      </c>
    </row>
    <row r="521" spans="1:9" ht="12.75">
      <c r="A521" s="3">
        <v>641.5</v>
      </c>
      <c r="B521" s="3">
        <v>2.5785</v>
      </c>
      <c r="C521" s="3">
        <f t="shared" si="80"/>
        <v>0.0026393683223657274</v>
      </c>
      <c r="D521" s="5">
        <f t="shared" si="81"/>
        <v>1.685160861309815E-06</v>
      </c>
      <c r="F521" s="3">
        <f t="shared" si="82"/>
        <v>0.17283186273919782</v>
      </c>
      <c r="I521" s="3">
        <f t="shared" si="83"/>
        <v>0.0004561669436093002</v>
      </c>
    </row>
    <row r="522" spans="1:9" ht="12.75">
      <c r="A522" s="3">
        <v>641</v>
      </c>
      <c r="B522" s="3">
        <v>2.5854</v>
      </c>
      <c r="C522" s="3">
        <f t="shared" si="80"/>
        <v>0.002597765830229423</v>
      </c>
      <c r="D522" s="5">
        <f t="shared" si="81"/>
        <v>1.6917435129045087E-06</v>
      </c>
      <c r="F522" s="3">
        <f t="shared" si="82"/>
        <v>0.17656290255982365</v>
      </c>
      <c r="I522" s="3">
        <f t="shared" si="83"/>
        <v>0.00045866907515603703</v>
      </c>
    </row>
    <row r="523" spans="1:9" ht="12.75">
      <c r="A523" s="3">
        <v>640.5</v>
      </c>
      <c r="B523" s="3">
        <v>2.5914</v>
      </c>
      <c r="C523" s="3">
        <f t="shared" si="80"/>
        <v>0.0025621231468290085</v>
      </c>
      <c r="D523" s="5">
        <f t="shared" si="81"/>
        <v>1.6914811053073764E-06</v>
      </c>
      <c r="F523" s="3">
        <f t="shared" si="82"/>
        <v>0.1803522187921458</v>
      </c>
      <c r="I523" s="3">
        <f t="shared" si="83"/>
        <v>0.00046208459434932646</v>
      </c>
    </row>
    <row r="524" spans="1:9" ht="12.75">
      <c r="A524" s="3">
        <v>640</v>
      </c>
      <c r="B524" s="3">
        <v>2.5974</v>
      </c>
      <c r="C524" s="3">
        <f t="shared" si="80"/>
        <v>0.0025269694993783356</v>
      </c>
      <c r="D524" s="5">
        <f t="shared" si="81"/>
        <v>1.698098785425101E-06</v>
      </c>
      <c r="F524" s="3">
        <f t="shared" si="82"/>
        <v>0.18420011646341772</v>
      </c>
      <c r="G524" s="3">
        <v>640</v>
      </c>
      <c r="H524">
        <v>0.175</v>
      </c>
      <c r="I524" s="3">
        <f t="shared" si="83"/>
        <v>0.0004654680760849938</v>
      </c>
    </row>
    <row r="525" spans="1:9" ht="12.75">
      <c r="A525" s="3">
        <v>639.5</v>
      </c>
      <c r="B525" s="3">
        <v>2.6009</v>
      </c>
      <c r="C525" s="3">
        <f t="shared" si="80"/>
        <v>0.002506686372453636</v>
      </c>
      <c r="D525" s="5">
        <f t="shared" si="81"/>
        <v>1.7047475587487976E-06</v>
      </c>
      <c r="F525" s="3">
        <f t="shared" si="82"/>
        <v>0.18810688520090602</v>
      </c>
      <c r="I525" s="3">
        <f t="shared" si="83"/>
        <v>0.0004715249656978116</v>
      </c>
    </row>
    <row r="526" spans="1:9" ht="12.75">
      <c r="A526" s="3">
        <v>639</v>
      </c>
      <c r="B526" s="3">
        <v>2.608</v>
      </c>
      <c r="C526" s="3">
        <f t="shared" si="80"/>
        <v>0.0024660393372343365</v>
      </c>
      <c r="D526" s="5">
        <f t="shared" si="81"/>
        <v>1.7114275958521997E-06</v>
      </c>
      <c r="F526" s="3">
        <f t="shared" si="82"/>
        <v>0.19207279875918526</v>
      </c>
      <c r="I526" s="3">
        <f t="shared" si="83"/>
        <v>0.0004736590773528453</v>
      </c>
    </row>
    <row r="527" spans="1:9" ht="12.75">
      <c r="A527" s="3">
        <v>638.5</v>
      </c>
      <c r="B527" s="3">
        <v>2.6143</v>
      </c>
      <c r="C527" s="3">
        <f t="shared" si="80"/>
        <v>0.0024305244822203</v>
      </c>
      <c r="D527" s="5">
        <f t="shared" si="81"/>
        <v>1.7181390683793104E-06</v>
      </c>
      <c r="F527" s="3">
        <f t="shared" si="82"/>
        <v>0.19609811454668336</v>
      </c>
      <c r="I527" s="3">
        <f t="shared" si="83"/>
        <v>0.00047662126832295466</v>
      </c>
    </row>
    <row r="528" spans="1:9" ht="12.75">
      <c r="A528" s="3">
        <v>638</v>
      </c>
      <c r="B528" s="3">
        <v>2.6192</v>
      </c>
      <c r="C528" s="3">
        <f t="shared" si="80"/>
        <v>0.002403255804933241</v>
      </c>
      <c r="D528" s="5">
        <f t="shared" si="81"/>
        <v>1.724882149051954E-06</v>
      </c>
      <c r="F528" s="3">
        <f t="shared" si="82"/>
        <v>0.2001830731530596</v>
      </c>
      <c r="I528" s="3">
        <f t="shared" si="83"/>
        <v>0.00048109113260446615</v>
      </c>
    </row>
    <row r="529" spans="1:9" ht="12.75">
      <c r="A529" s="3">
        <v>637.5</v>
      </c>
      <c r="B529" s="3">
        <v>2.6232</v>
      </c>
      <c r="C529" s="3">
        <f t="shared" si="80"/>
        <v>0.0023812226232768365</v>
      </c>
      <c r="D529" s="5">
        <f t="shared" si="81"/>
        <v>1.7246745237270865E-06</v>
      </c>
      <c r="F529" s="3">
        <f t="shared" si="82"/>
        <v>0.20432789787666605</v>
      </c>
      <c r="I529" s="3">
        <f t="shared" si="83"/>
        <v>0.0004865502129905163</v>
      </c>
    </row>
    <row r="530" spans="1:9" ht="12.75">
      <c r="A530" s="3">
        <v>637</v>
      </c>
      <c r="B530" s="3">
        <v>2.6265</v>
      </c>
      <c r="C530" s="3">
        <f t="shared" si="80"/>
        <v>0.0023631973991540146</v>
      </c>
      <c r="D530" s="5">
        <f t="shared" si="81"/>
        <v>1.7314538963529956E-06</v>
      </c>
      <c r="F530" s="3">
        <f t="shared" si="82"/>
        <v>0.208532794253119</v>
      </c>
      <c r="I530" s="3">
        <f t="shared" si="83"/>
        <v>0.00049280415701729</v>
      </c>
    </row>
    <row r="531" spans="1:9" ht="12.75">
      <c r="A531" s="3">
        <v>636.5</v>
      </c>
      <c r="B531" s="3">
        <v>2.6281</v>
      </c>
      <c r="C531" s="3">
        <f t="shared" si="80"/>
        <v>0.0023545070761849377</v>
      </c>
      <c r="D531" s="5">
        <f t="shared" si="81"/>
        <v>1.7382652722654044E-06</v>
      </c>
      <c r="F531" s="3">
        <f t="shared" si="82"/>
        <v>0.21279794958523057</v>
      </c>
      <c r="I531" s="3">
        <f t="shared" si="83"/>
        <v>0.000501034278096071</v>
      </c>
    </row>
    <row r="532" spans="1:9" ht="12.75">
      <c r="A532" s="3">
        <v>636</v>
      </c>
      <c r="B532" s="3">
        <v>2.6251</v>
      </c>
      <c r="C532" s="3">
        <f t="shared" si="80"/>
        <v>0.0023708277395462804</v>
      </c>
      <c r="D532" s="5">
        <f t="shared" si="81"/>
        <v>1.7451088278600882E-06</v>
      </c>
      <c r="F532" s="3">
        <f t="shared" si="82"/>
        <v>0.21712353247438365</v>
      </c>
      <c r="I532" s="3">
        <f t="shared" si="83"/>
        <v>0.0005147624936985464</v>
      </c>
    </row>
    <row r="533" spans="1:9" ht="12.75">
      <c r="A533" s="3">
        <v>635.5</v>
      </c>
      <c r="B533" s="3">
        <v>2.6202</v>
      </c>
      <c r="C533" s="3">
        <f t="shared" si="80"/>
        <v>0.002397728469963817</v>
      </c>
      <c r="D533" s="5">
        <f aca="true" t="shared" si="84" ref="D533:D548">$D$1/(A533/1000000000)^5*(1/(EXP(6.6256E-34*300000000/(A533/1000000000*0.000000056697*$E$1))-1))</f>
        <v>1.751984740644855E-06</v>
      </c>
      <c r="F533" s="3">
        <f t="shared" si="82"/>
        <v>0.22150969235429363</v>
      </c>
      <c r="I533" s="3">
        <f t="shared" si="83"/>
        <v>0.0005311200957308162</v>
      </c>
    </row>
    <row r="534" spans="1:9" ht="12.75">
      <c r="A534" s="3">
        <v>635</v>
      </c>
      <c r="B534" s="3">
        <v>2.6143</v>
      </c>
      <c r="C534" s="3">
        <f t="shared" si="80"/>
        <v>0.0024305244822203</v>
      </c>
      <c r="D534" s="5">
        <f t="shared" si="84"/>
        <v>1.7518293611781605E-06</v>
      </c>
      <c r="F534" s="3">
        <f t="shared" si="82"/>
        <v>0.22595655902674094</v>
      </c>
      <c r="I534" s="3">
        <f aca="true" t="shared" si="85" ref="I534:I549">+F534*C534</f>
        <v>0.0005491929486327501</v>
      </c>
    </row>
    <row r="535" spans="1:9" ht="12.75">
      <c r="A535" s="3">
        <v>634.5</v>
      </c>
      <c r="B535" s="3">
        <v>2.6091</v>
      </c>
      <c r="C535" s="3">
        <f t="shared" si="80"/>
        <v>0.002459801148788851</v>
      </c>
      <c r="D535" s="5">
        <f t="shared" si="84"/>
        <v>1.7587426491927906E-06</v>
      </c>
      <c r="F535" s="3">
        <f t="shared" si="82"/>
        <v>0.23046424220074524</v>
      </c>
      <c r="I535" s="3">
        <f t="shared" si="85"/>
        <v>0.0005668962077201452</v>
      </c>
    </row>
    <row r="536" spans="1:9" ht="12.75">
      <c r="A536" s="3">
        <v>634</v>
      </c>
      <c r="B536" s="3">
        <v>2.6042</v>
      </c>
      <c r="C536" s="3">
        <f t="shared" si="80"/>
        <v>0.002487711421003308</v>
      </c>
      <c r="D536" s="5">
        <f t="shared" si="84"/>
        <v>1.7656887015580095E-06</v>
      </c>
      <c r="F536" s="3">
        <f t="shared" si="82"/>
        <v>0.2350328310344596</v>
      </c>
      <c r="I536" s="3">
        <f t="shared" si="85"/>
        <v>0.0005846938580751659</v>
      </c>
    </row>
    <row r="537" spans="1:9" ht="12.75">
      <c r="A537" s="3">
        <v>633.5</v>
      </c>
      <c r="B537" s="3">
        <v>2.6016</v>
      </c>
      <c r="C537" s="3">
        <f t="shared" si="80"/>
        <v>0.002502649325731079</v>
      </c>
      <c r="D537" s="5">
        <f t="shared" si="84"/>
        <v>1.772667699578221E-06</v>
      </c>
      <c r="F537" s="3">
        <f t="shared" si="82"/>
        <v>0.2396623936809228</v>
      </c>
      <c r="I537" s="3">
        <f t="shared" si="85"/>
        <v>0.0005997909279486578</v>
      </c>
    </row>
    <row r="538" spans="1:9" ht="12.75">
      <c r="A538" s="3">
        <v>633</v>
      </c>
      <c r="B538" s="3">
        <v>2.6002</v>
      </c>
      <c r="C538" s="3">
        <f t="shared" si="80"/>
        <v>0.0025107299313735162</v>
      </c>
      <c r="D538" s="5">
        <f t="shared" si="84"/>
        <v>1.7796798257053231E-06</v>
      </c>
      <c r="F538" s="3">
        <f t="shared" si="82"/>
        <v>0.24435297683797486</v>
      </c>
      <c r="I538" s="3">
        <f t="shared" si="85"/>
        <v>0.000613504332767323</v>
      </c>
    </row>
    <row r="539" spans="1:9" ht="12.75">
      <c r="A539" s="3">
        <v>632.5</v>
      </c>
      <c r="B539" s="3">
        <v>2.5995</v>
      </c>
      <c r="C539" s="3">
        <f t="shared" si="80"/>
        <v>0.0025147800129956075</v>
      </c>
      <c r="D539" s="5">
        <f t="shared" si="84"/>
        <v>1.779578362492702E-06</v>
      </c>
      <c r="F539" s="3">
        <f t="shared" si="82"/>
        <v>0.2491046053024193</v>
      </c>
      <c r="I539" s="3">
        <f t="shared" si="85"/>
        <v>0.0006264432825596836</v>
      </c>
    </row>
    <row r="540" spans="1:9" ht="12.75">
      <c r="A540" s="3">
        <v>632</v>
      </c>
      <c r="B540" s="3">
        <v>2.6035</v>
      </c>
      <c r="C540" s="3">
        <f t="shared" si="80"/>
        <v>0.002491724371253897</v>
      </c>
      <c r="D540" s="5">
        <f t="shared" si="84"/>
        <v>1.7866289810829033E-06</v>
      </c>
      <c r="F540" s="3">
        <f t="shared" si="82"/>
        <v>0.2539172815295143</v>
      </c>
      <c r="I540" s="3">
        <f t="shared" si="85"/>
        <v>0.0006326918786696277</v>
      </c>
    </row>
    <row r="541" spans="1:9" ht="12.75">
      <c r="A541" s="3">
        <v>631.5</v>
      </c>
      <c r="B541" s="3">
        <v>2.6067</v>
      </c>
      <c r="C541" s="3">
        <f t="shared" si="80"/>
        <v>0.0024734321414203635</v>
      </c>
      <c r="D541" s="5">
        <f t="shared" si="84"/>
        <v>1.793713147373037E-06</v>
      </c>
      <c r="F541" s="3">
        <f t="shared" si="82"/>
        <v>0.25879098519701604</v>
      </c>
      <c r="I541" s="3">
        <f t="shared" si="85"/>
        <v>0.000640101940696141</v>
      </c>
    </row>
    <row r="542" spans="1:9" ht="12.75">
      <c r="A542" s="3">
        <v>631</v>
      </c>
      <c r="B542" s="3">
        <v>2.613</v>
      </c>
      <c r="C542" s="3">
        <f t="shared" si="80"/>
        <v>0.002437810818368752</v>
      </c>
      <c r="D542" s="5">
        <f t="shared" si="84"/>
        <v>1.800831047738899E-06</v>
      </c>
      <c r="F542" s="3">
        <f t="shared" si="82"/>
        <v>0.263725672775883</v>
      </c>
      <c r="I542" s="3">
        <f t="shared" si="85"/>
        <v>0.000642913298174625</v>
      </c>
    </row>
    <row r="543" spans="1:9" ht="12.75">
      <c r="A543" s="3">
        <v>630.5</v>
      </c>
      <c r="B543" s="3">
        <v>2.6176</v>
      </c>
      <c r="C543" s="3">
        <f t="shared" si="80"/>
        <v>0.0024121260560925725</v>
      </c>
      <c r="D543" s="5">
        <f t="shared" si="84"/>
        <v>1.8079828697405638E-06</v>
      </c>
      <c r="F543" s="3">
        <f t="shared" si="82"/>
        <v>0.268721277106615</v>
      </c>
      <c r="I543" s="3">
        <f t="shared" si="85"/>
        <v>0.0006481895943353385</v>
      </c>
    </row>
    <row r="544" spans="1:9" ht="12.75">
      <c r="A544" s="3">
        <v>630</v>
      </c>
      <c r="B544" s="3">
        <v>2.6223</v>
      </c>
      <c r="C544" s="3">
        <f t="shared" si="80"/>
        <v>0.0023861624108794913</v>
      </c>
      <c r="D544" s="5">
        <f t="shared" si="84"/>
        <v>1.807937053915196E-06</v>
      </c>
      <c r="F544" s="3">
        <f t="shared" si="82"/>
        <v>0.27377770698225334</v>
      </c>
      <c r="G544" s="3">
        <v>630</v>
      </c>
      <c r="H544">
        <v>0.265</v>
      </c>
      <c r="I544" s="3">
        <f t="shared" si="85"/>
        <v>0.0006532780733378325</v>
      </c>
    </row>
    <row r="545" spans="1:9" ht="12.75">
      <c r="A545" s="3">
        <v>629.5</v>
      </c>
      <c r="B545" s="3">
        <v>2.6273</v>
      </c>
      <c r="C545" s="3">
        <f t="shared" si="80"/>
        <v>0.0023588482356289835</v>
      </c>
      <c r="D545" s="5">
        <f t="shared" si="84"/>
        <v>1.8151285207807648E-06</v>
      </c>
      <c r="F545" s="3">
        <f t="shared" si="82"/>
        <v>0.27889484673865317</v>
      </c>
      <c r="I545" s="3">
        <f t="shared" si="85"/>
        <v>0.0006578706171554878</v>
      </c>
    </row>
    <row r="546" spans="1:9" ht="12.75">
      <c r="A546" s="3">
        <v>629</v>
      </c>
      <c r="B546" s="3">
        <v>2.6306</v>
      </c>
      <c r="C546" s="3">
        <f t="shared" si="80"/>
        <v>0.002340992379690396</v>
      </c>
      <c r="D546" s="5">
        <f t="shared" si="84"/>
        <v>1.8223543417367187E-06</v>
      </c>
      <c r="F546" s="3">
        <f t="shared" si="82"/>
        <v>0.28407255585211066</v>
      </c>
      <c r="I546" s="3">
        <f t="shared" si="85"/>
        <v>0.0006650116885289655</v>
      </c>
    </row>
    <row r="547" spans="1:9" ht="12.75">
      <c r="A547" s="3">
        <v>628.5</v>
      </c>
      <c r="B547" s="3">
        <v>2.6353</v>
      </c>
      <c r="C547" s="3">
        <f t="shared" si="80"/>
        <v>0.0023157944032250735</v>
      </c>
      <c r="D547" s="5">
        <f t="shared" si="84"/>
        <v>1.8296147083991761E-06</v>
      </c>
      <c r="F547" s="3">
        <f t="shared" si="82"/>
        <v>0.2893106685448732</v>
      </c>
      <c r="I547" s="3">
        <f t="shared" si="85"/>
        <v>0.0006699840270095217</v>
      </c>
    </row>
    <row r="548" spans="1:9" ht="12.75">
      <c r="A548" s="3">
        <v>628</v>
      </c>
      <c r="B548" s="3">
        <v>2.6391</v>
      </c>
      <c r="C548" s="3">
        <f t="shared" si="80"/>
        <v>0.002295620001212575</v>
      </c>
      <c r="D548" s="5">
        <f t="shared" si="84"/>
        <v>1.8369098136066815E-06</v>
      </c>
      <c r="F548" s="3">
        <f t="shared" si="82"/>
        <v>0.29460899339933677</v>
      </c>
      <c r="I548" s="3">
        <f t="shared" si="85"/>
        <v>0.000676310297784621</v>
      </c>
    </row>
    <row r="549" spans="1:9" ht="12.75">
      <c r="A549" s="3">
        <v>627.5</v>
      </c>
      <c r="B549" s="3">
        <v>2.6428</v>
      </c>
      <c r="C549" s="3">
        <f t="shared" si="80"/>
        <v>0.0022761453931416445</v>
      </c>
      <c r="D549" s="5">
        <f aca="true" t="shared" si="86" ref="D549:D564">$D$1/(A549/1000000000)^5*(1/(EXP(6.6256E-34*300000000/(A549/1000000000*0.000000056697*$E$1))-1))</f>
        <v>1.8369214393201442E-06</v>
      </c>
      <c r="F549" s="3">
        <f t="shared" si="82"/>
        <v>0.29996731298062573</v>
      </c>
      <c r="I549" s="3">
        <f t="shared" si="85"/>
        <v>0.0006827692175339291</v>
      </c>
    </row>
    <row r="550" spans="1:9" ht="12.75">
      <c r="A550" s="3">
        <v>627</v>
      </c>
      <c r="B550" s="3">
        <v>2.6473</v>
      </c>
      <c r="C550" s="3">
        <f t="shared" si="80"/>
        <v>0.0022526825765754248</v>
      </c>
      <c r="D550" s="5">
        <f t="shared" si="86"/>
        <v>1.8442573782188706E-06</v>
      </c>
      <c r="F550" s="3">
        <f t="shared" si="82"/>
        <v>0.30538538346877586</v>
      </c>
      <c r="I550" s="3">
        <f aca="true" t="shared" si="87" ref="I550:I565">+F550*C550</f>
        <v>0.0006879363324809162</v>
      </c>
    </row>
    <row r="551" spans="1:9" ht="12.75">
      <c r="A551" s="3">
        <v>626.5</v>
      </c>
      <c r="B551" s="3">
        <v>2.6517</v>
      </c>
      <c r="C551" s="3">
        <f t="shared" si="80"/>
        <v>0.0022299750295314944</v>
      </c>
      <c r="D551" s="5">
        <f t="shared" si="86"/>
        <v>1.8516285014244907E-06</v>
      </c>
      <c r="F551" s="3">
        <f t="shared" si="82"/>
        <v>0.31086293430063194</v>
      </c>
      <c r="I551" s="3">
        <f t="shared" si="87"/>
        <v>0.0006932165810972987</v>
      </c>
    </row>
    <row r="552" spans="1:9" ht="12.75">
      <c r="A552" s="3">
        <v>626</v>
      </c>
      <c r="B552" s="3">
        <v>2.6546</v>
      </c>
      <c r="C552" s="3">
        <f t="shared" si="80"/>
        <v>0.0022151339841371934</v>
      </c>
      <c r="D552" s="5">
        <f t="shared" si="86"/>
        <v>1.8590350059687869E-06</v>
      </c>
      <c r="F552" s="3">
        <f t="shared" si="82"/>
        <v>0.3163996678216541</v>
      </c>
      <c r="I552" s="3">
        <f t="shared" si="87"/>
        <v>0.0007008676567614652</v>
      </c>
    </row>
    <row r="553" spans="1:9" ht="12.75">
      <c r="A553" s="3">
        <v>625.5</v>
      </c>
      <c r="B553" s="3">
        <v>2.6588</v>
      </c>
      <c r="C553" s="3">
        <f t="shared" si="80"/>
        <v>0.0021938149918979085</v>
      </c>
      <c r="D553" s="5">
        <f t="shared" si="86"/>
        <v>1.8664770901455558E-06</v>
      </c>
      <c r="F553" s="3">
        <f t="shared" si="82"/>
        <v>0.3219952589485209</v>
      </c>
      <c r="I553" s="3">
        <f t="shared" si="87"/>
        <v>0.0007063980264013143</v>
      </c>
    </row>
    <row r="554" spans="1:9" ht="12.75">
      <c r="A554" s="3">
        <v>625</v>
      </c>
      <c r="B554" s="3">
        <v>2.6651</v>
      </c>
      <c r="C554" s="3">
        <f t="shared" si="80"/>
        <v>0.002162220596711878</v>
      </c>
      <c r="D554" s="5">
        <f t="shared" si="86"/>
        <v>1.8665480169445226E-06</v>
      </c>
      <c r="F554" s="3">
        <f t="shared" si="82"/>
        <v>0.32764935484291824</v>
      </c>
      <c r="I554" s="3">
        <f t="shared" si="87"/>
        <v>0.0007084501835407166</v>
      </c>
    </row>
    <row r="555" spans="1:9" ht="12.75">
      <c r="A555" s="3">
        <v>624.5</v>
      </c>
      <c r="B555" s="3">
        <v>2.6679</v>
      </c>
      <c r="C555" s="3">
        <f t="shared" si="80"/>
        <v>0.002148325087315996</v>
      </c>
      <c r="D555" s="5">
        <f t="shared" si="86"/>
        <v>1.8740321613753998E-06</v>
      </c>
      <c r="F555" s="3">
        <f t="shared" si="82"/>
        <v>0.33336157459634697</v>
      </c>
      <c r="I555" s="3">
        <f t="shared" si="87"/>
        <v>0.000716169033852495</v>
      </c>
    </row>
    <row r="556" spans="1:9" ht="12.75">
      <c r="A556" s="3">
        <v>624</v>
      </c>
      <c r="B556" s="3">
        <v>2.6722</v>
      </c>
      <c r="C556" s="3">
        <f t="shared" si="80"/>
        <v>0.0021271592273629817</v>
      </c>
      <c r="D556" s="5">
        <f t="shared" si="86"/>
        <v>1.8815523449710098E-06</v>
      </c>
      <c r="F556" s="3">
        <f t="shared" si="82"/>
        <v>0.33913150892744826</v>
      </c>
      <c r="I556" s="3">
        <f t="shared" si="87"/>
        <v>0.000721386718504553</v>
      </c>
    </row>
    <row r="557" spans="1:9" ht="12.75">
      <c r="A557" s="3">
        <v>623.5</v>
      </c>
      <c r="B557" s="3">
        <v>2.678</v>
      </c>
      <c r="C557" s="3">
        <f t="shared" si="80"/>
        <v>0.002098939883623523</v>
      </c>
      <c r="D557" s="5">
        <f t="shared" si="86"/>
        <v>1.8891087703608465E-06</v>
      </c>
      <c r="F557" s="3">
        <f t="shared" si="82"/>
        <v>0.3449587198910975</v>
      </c>
      <c r="I557" s="3">
        <f t="shared" si="87"/>
        <v>0.0007240476153831396</v>
      </c>
    </row>
    <row r="558" spans="1:9" ht="12.75">
      <c r="A558" s="3">
        <v>623</v>
      </c>
      <c r="B558" s="3">
        <v>2.6811</v>
      </c>
      <c r="C558" s="3">
        <f t="shared" si="80"/>
        <v>0.002084010966588449</v>
      </c>
      <c r="D558" s="5">
        <f t="shared" si="86"/>
        <v>1.8967016414774887E-06</v>
      </c>
      <c r="F558" s="3">
        <f t="shared" si="82"/>
        <v>0.3508427406008763</v>
      </c>
      <c r="I558" s="3">
        <f t="shared" si="87"/>
        <v>0.0007311601189601727</v>
      </c>
    </row>
    <row r="559" spans="1:9" ht="12.75">
      <c r="A559" s="3">
        <v>622.5</v>
      </c>
      <c r="B559" s="3">
        <v>2.6856</v>
      </c>
      <c r="C559" s="3">
        <f t="shared" si="80"/>
        <v>0.002062528697846572</v>
      </c>
      <c r="D559" s="5">
        <f t="shared" si="86"/>
        <v>1.8968337967803323E-06</v>
      </c>
      <c r="F559" s="3">
        <f t="shared" si="82"/>
        <v>0.3567830749642009</v>
      </c>
      <c r="I559" s="3">
        <f t="shared" si="87"/>
        <v>0.0007358753310196092</v>
      </c>
    </row>
    <row r="560" spans="1:9" ht="12.75">
      <c r="A560" s="3">
        <v>622</v>
      </c>
      <c r="B560" s="3">
        <v>2.6886</v>
      </c>
      <c r="C560" s="3">
        <f t="shared" si="80"/>
        <v>0.002048330350160161</v>
      </c>
      <c r="D560" s="5">
        <f t="shared" si="86"/>
        <v>1.9044699938109208E-06</v>
      </c>
      <c r="F560" s="3">
        <f t="shared" si="82"/>
        <v>0.36277919743155085</v>
      </c>
      <c r="I560" s="3">
        <f t="shared" si="87"/>
        <v>0.0007430916405057907</v>
      </c>
    </row>
    <row r="561" spans="1:9" ht="12.75">
      <c r="A561" s="3">
        <v>621.5</v>
      </c>
      <c r="B561" s="3">
        <v>2.6938</v>
      </c>
      <c r="C561" s="3">
        <f t="shared" si="80"/>
        <v>0.0020239510279887675</v>
      </c>
      <c r="D561" s="5">
        <f t="shared" si="86"/>
        <v>1.912143110352337E-06</v>
      </c>
      <c r="F561" s="3">
        <f t="shared" si="82"/>
        <v>0.3688305527593805</v>
      </c>
      <c r="I561" s="3">
        <f t="shared" si="87"/>
        <v>0.0007464949764110135</v>
      </c>
    </row>
    <row r="562" spans="1:9" ht="12.75">
      <c r="A562" s="3">
        <v>621</v>
      </c>
      <c r="B562" s="3">
        <v>2.6971</v>
      </c>
      <c r="C562" s="3">
        <f t="shared" si="80"/>
        <v>0.0020086302551485906</v>
      </c>
      <c r="D562" s="5">
        <f t="shared" si="86"/>
        <v>1.9198533548208126E-06</v>
      </c>
      <c r="F562" s="3">
        <f t="shared" si="82"/>
        <v>0.3749365557879636</v>
      </c>
      <c r="I562" s="3">
        <f t="shared" si="87"/>
        <v>0.0007531089097169111</v>
      </c>
    </row>
    <row r="563" spans="1:9" ht="12.75">
      <c r="A563" s="3">
        <v>620.5</v>
      </c>
      <c r="B563" s="3">
        <v>2.7009</v>
      </c>
      <c r="C563" s="3">
        <f t="shared" si="80"/>
        <v>0.0019911317612385094</v>
      </c>
      <c r="D563" s="5">
        <f t="shared" si="86"/>
        <v>1.9276009369782807E-06</v>
      </c>
      <c r="F563" s="3">
        <f t="shared" si="82"/>
        <v>0.38109659123350403</v>
      </c>
      <c r="I563" s="3">
        <f t="shared" si="87"/>
        <v>0.0007588135269047592</v>
      </c>
    </row>
    <row r="564" spans="1:9" ht="12.75">
      <c r="A564" s="3">
        <v>620</v>
      </c>
      <c r="B564" s="3">
        <v>2.7067</v>
      </c>
      <c r="C564" s="3">
        <f t="shared" si="80"/>
        <v>0.0019647169866047354</v>
      </c>
      <c r="D564" s="5">
        <f t="shared" si="86"/>
        <v>1.92779631865612E-06</v>
      </c>
      <c r="F564" s="3">
        <f t="shared" si="82"/>
        <v>0.38731001349615046</v>
      </c>
      <c r="G564" s="3">
        <v>620</v>
      </c>
      <c r="H564">
        <v>0.381</v>
      </c>
      <c r="I564" s="3">
        <f t="shared" si="87"/>
        <v>0.0007609545625979962</v>
      </c>
    </row>
    <row r="565" spans="1:9" ht="12.75">
      <c r="A565" s="3">
        <v>619.5</v>
      </c>
      <c r="B565" s="3">
        <v>2.7079</v>
      </c>
      <c r="C565" s="3">
        <f t="shared" si="80"/>
        <v>0.00195929576609242</v>
      </c>
      <c r="D565" s="5">
        <f aca="true" t="shared" si="88" ref="D565:D580">$D$1/(A565/1000000000)^5*(1/(EXP(6.6256E-34*300000000/(A565/1000000000*0.000000056697*$E$1))-1))</f>
        <v>1.935588532900362E-06</v>
      </c>
      <c r="F565" s="3">
        <f t="shared" si="82"/>
        <v>0.39357614648333206</v>
      </c>
      <c r="I565" s="3">
        <f t="shared" si="87"/>
        <v>0.0007711320774397627</v>
      </c>
    </row>
    <row r="566" spans="1:9" ht="12.75">
      <c r="A566" s="3">
        <v>619</v>
      </c>
      <c r="B566" s="3">
        <v>2.7108</v>
      </c>
      <c r="C566" s="3">
        <f t="shared" si="80"/>
        <v>0.00194625615936124</v>
      </c>
      <c r="D566" s="5">
        <f t="shared" si="88"/>
        <v>1.9434185733697073E-06</v>
      </c>
      <c r="F566" s="3">
        <f t="shared" si="82"/>
        <v>0.39989428344924804</v>
      </c>
      <c r="I566" s="3">
        <f aca="true" t="shared" si="89" ref="I566:I581">+F566*C566</f>
        <v>0.0007782967122564486</v>
      </c>
    </row>
    <row r="567" spans="1:9" ht="12.75">
      <c r="A567" s="3">
        <v>618.5</v>
      </c>
      <c r="B567" s="3">
        <v>2.7167</v>
      </c>
      <c r="C567" s="3">
        <f t="shared" si="80"/>
        <v>0.0019199945679542882</v>
      </c>
      <c r="D567" s="5">
        <f t="shared" si="88"/>
        <v>1.951286654463441E-06</v>
      </c>
      <c r="F567" s="3">
        <f t="shared" si="82"/>
        <v>0.4062636868507885</v>
      </c>
      <c r="I567" s="3">
        <f t="shared" si="89"/>
        <v>0.0007800240719105959</v>
      </c>
    </row>
    <row r="568" spans="1:9" ht="12.75">
      <c r="A568" s="3">
        <v>618</v>
      </c>
      <c r="B568" s="3">
        <v>2.7193</v>
      </c>
      <c r="C568" s="3">
        <f t="shared" si="80"/>
        <v>0.0019085344342315718</v>
      </c>
      <c r="D568" s="5">
        <f t="shared" si="88"/>
        <v>1.9591929919707894E-06</v>
      </c>
      <c r="F568" s="3">
        <f t="shared" si="82"/>
        <v>0.41268358822041384</v>
      </c>
      <c r="I568" s="3">
        <f t="shared" si="89"/>
        <v>0.0007876208385609025</v>
      </c>
    </row>
    <row r="569" spans="1:9" ht="12.75">
      <c r="A569" s="3">
        <v>617.5</v>
      </c>
      <c r="B569" s="3">
        <v>2.7226</v>
      </c>
      <c r="C569" s="3">
        <f t="shared" si="80"/>
        <v>0.001894087334415341</v>
      </c>
      <c r="D569" s="5">
        <f t="shared" si="88"/>
        <v>1.9594536710377813E-06</v>
      </c>
      <c r="F569" s="3">
        <f t="shared" si="82"/>
        <v>0.4191531880559929</v>
      </c>
      <c r="I569" s="3">
        <f t="shared" si="89"/>
        <v>0.0007939127446766677</v>
      </c>
    </row>
    <row r="570" spans="1:9" ht="12.75">
      <c r="A570" s="3">
        <v>617</v>
      </c>
      <c r="B570" s="3">
        <v>2.7267</v>
      </c>
      <c r="C570" s="3">
        <f t="shared" si="80"/>
        <v>0.0018762901558378995</v>
      </c>
      <c r="D570" s="5">
        <f t="shared" si="88"/>
        <v>1.967405988790808E-06</v>
      </c>
      <c r="F570" s="3">
        <f t="shared" si="82"/>
        <v>0.42567165572837684</v>
      </c>
      <c r="I570" s="3">
        <f t="shared" si="89"/>
        <v>0.000798683537262373</v>
      </c>
    </row>
    <row r="571" spans="1:9" ht="12.75">
      <c r="A571" s="3">
        <v>616.5</v>
      </c>
      <c r="B571" s="3">
        <v>2.7294</v>
      </c>
      <c r="C571" s="3">
        <f t="shared" si="80"/>
        <v>0.0018646614829984883</v>
      </c>
      <c r="D571" s="5">
        <f t="shared" si="88"/>
        <v>1.975397066765789E-06</v>
      </c>
      <c r="F571" s="3">
        <f t="shared" si="82"/>
        <v>0.43223812940687556</v>
      </c>
      <c r="I571" s="3">
        <f t="shared" si="89"/>
        <v>0.0008059777913883171</v>
      </c>
    </row>
    <row r="572" spans="1:9" ht="12.75">
      <c r="A572" s="3">
        <v>616</v>
      </c>
      <c r="B572" s="3">
        <v>2.7321</v>
      </c>
      <c r="C572" s="3">
        <f t="shared" si="80"/>
        <v>0.0018531048811186721</v>
      </c>
      <c r="D572" s="5">
        <f t="shared" si="88"/>
        <v>1.9834271255489692E-06</v>
      </c>
      <c r="F572" s="3">
        <f t="shared" si="82"/>
        <v>0.4388517160026084</v>
      </c>
      <c r="I572" s="3">
        <f t="shared" si="89"/>
        <v>0.0008132382570117389</v>
      </c>
    </row>
    <row r="573" spans="1:9" ht="12.75">
      <c r="A573" s="3">
        <v>615.5</v>
      </c>
      <c r="B573" s="3">
        <v>2.7379</v>
      </c>
      <c r="C573" s="3">
        <f t="shared" si="80"/>
        <v>0.001828521200239087</v>
      </c>
      <c r="D573" s="5">
        <f t="shared" si="88"/>
        <v>1.983747373982839E-06</v>
      </c>
      <c r="F573" s="3">
        <f t="shared" si="82"/>
        <v>0.44551149113106203</v>
      </c>
      <c r="I573" s="3">
        <f t="shared" si="89"/>
        <v>0.000814627206483275</v>
      </c>
    </row>
    <row r="574" spans="1:9" ht="12.75">
      <c r="A574" s="3">
        <v>615</v>
      </c>
      <c r="B574" s="3">
        <v>2.739</v>
      </c>
      <c r="C574" s="3">
        <f t="shared" si="80"/>
        <v>0.0018238957023196368</v>
      </c>
      <c r="D574" s="5">
        <f t="shared" si="88"/>
        <v>1.9918245105803123E-06</v>
      </c>
      <c r="F574" s="3">
        <f t="shared" si="82"/>
        <v>0.4522164990928279</v>
      </c>
      <c r="I574" s="3">
        <f t="shared" si="89"/>
        <v>0.0008247957292134407</v>
      </c>
    </row>
    <row r="575" spans="1:9" ht="12.75">
      <c r="A575" s="3">
        <v>614.5</v>
      </c>
      <c r="B575" s="3">
        <v>2.7414</v>
      </c>
      <c r="C575" s="3">
        <f t="shared" si="80"/>
        <v>0.0018138442808706189</v>
      </c>
      <c r="D575" s="5">
        <f t="shared" si="88"/>
        <v>1.999941144117199E-06</v>
      </c>
      <c r="F575" s="3">
        <f t="shared" si="82"/>
        <v>0.45896575287388</v>
      </c>
      <c r="I575" s="3">
        <f t="shared" si="89"/>
        <v>0.000832492405965765</v>
      </c>
    </row>
    <row r="576" spans="1:9" ht="12.75">
      <c r="A576" s="3">
        <v>614</v>
      </c>
      <c r="B576" s="3">
        <v>2.7454</v>
      </c>
      <c r="C576" s="3">
        <f t="shared" si="80"/>
        <v>0.0017972148565476586</v>
      </c>
      <c r="D576" s="5">
        <f t="shared" si="88"/>
        <v>2.008097500105803E-06</v>
      </c>
      <c r="F576" s="3">
        <f t="shared" si="82"/>
        <v>0.4657582341652533</v>
      </c>
      <c r="I576" s="3">
        <f t="shared" si="89"/>
        <v>0.0008370676180011965</v>
      </c>
    </row>
    <row r="577" spans="1:9" ht="12.75">
      <c r="A577" s="3">
        <v>613.5</v>
      </c>
      <c r="B577" s="3">
        <v>2.7481</v>
      </c>
      <c r="C577" s="3">
        <f t="shared" si="80"/>
        <v>0.0017860762682414227</v>
      </c>
      <c r="D577" s="5">
        <f t="shared" si="88"/>
        <v>2.0162938055311595E-06</v>
      </c>
      <c r="F577" s="3">
        <f t="shared" si="82"/>
        <v>0.472592893402457</v>
      </c>
      <c r="I577" s="3">
        <f t="shared" si="89"/>
        <v>0.0008440869514456769</v>
      </c>
    </row>
    <row r="578" spans="1:9" ht="12.75">
      <c r="A578" s="3">
        <v>613</v>
      </c>
      <c r="B578" s="3">
        <v>2.7495</v>
      </c>
      <c r="C578" s="3">
        <f t="shared" si="80"/>
        <v>0.0017803279088537288</v>
      </c>
      <c r="D578" s="5">
        <f t="shared" si="88"/>
        <v>2.0166832722383716E-06</v>
      </c>
      <c r="F578" s="3">
        <f t="shared" si="82"/>
        <v>0.479468649824788</v>
      </c>
      <c r="I578" s="3">
        <f t="shared" si="89"/>
        <v>0.0008536114187034855</v>
      </c>
    </row>
    <row r="579" spans="1:9" ht="12.75">
      <c r="A579" s="3">
        <v>612.5</v>
      </c>
      <c r="B579" s="3">
        <v>2.7519</v>
      </c>
      <c r="C579" s="3">
        <f t="shared" si="80"/>
        <v>0.0017705165878957477</v>
      </c>
      <c r="D579" s="5">
        <f t="shared" si="88"/>
        <v>2.024928082463861E-06</v>
      </c>
      <c r="F579" s="3">
        <f t="shared" si="82"/>
        <v>0.48638439155498925</v>
      </c>
      <c r="I579" s="3">
        <f t="shared" si="89"/>
        <v>0.0008611516333416889</v>
      </c>
    </row>
    <row r="580" spans="1:9" ht="12.75">
      <c r="A580" s="3">
        <v>612</v>
      </c>
      <c r="B580" s="3">
        <v>2.7548</v>
      </c>
      <c r="C580" s="3">
        <f t="shared" si="80"/>
        <v>0.0017587333541355726</v>
      </c>
      <c r="D580" s="5">
        <f t="shared" si="88"/>
        <v>2.0332133745095156E-06</v>
      </c>
      <c r="F580" s="3">
        <f t="shared" si="82"/>
        <v>0.49333897569930896</v>
      </c>
      <c r="I580" s="3">
        <f t="shared" si="89"/>
        <v>0.0008676517114574534</v>
      </c>
    </row>
    <row r="581" spans="1:9" ht="12.75">
      <c r="A581" s="3">
        <v>611.5</v>
      </c>
      <c r="B581" s="3">
        <v>2.7583</v>
      </c>
      <c r="C581" s="3">
        <f aca="true" t="shared" si="90" ref="C581:C644">POWER(10,-B581)</f>
        <v>0.0017446165981330128</v>
      </c>
      <c r="D581" s="5">
        <f aca="true" t="shared" si="91" ref="D581:D596">$D$1/(A581/1000000000)^5*(1/(EXP(6.6256E-34*300000000/(A581/1000000000*0.000000056697*$E$1))-1))</f>
        <v>2.041539380457433E-06</v>
      </c>
      <c r="F581" s="3">
        <f aca="true" t="shared" si="92" ref="F581:F644">(NORMDIST($A580,$F$1,$F$2,TRUE)-NORMDIST(A581,$F$1,$F$2,TRUE))*$E$2</f>
        <v>0.5003312284684314</v>
      </c>
      <c r="I581" s="3">
        <f t="shared" si="89"/>
        <v>0.000872886165750306</v>
      </c>
    </row>
    <row r="582" spans="1:9" ht="12.75">
      <c r="A582" s="3">
        <v>611</v>
      </c>
      <c r="B582" s="3">
        <v>2.7599</v>
      </c>
      <c r="C582" s="3">
        <f t="shared" si="90"/>
        <v>0.001738201018249413</v>
      </c>
      <c r="D582" s="5">
        <f t="shared" si="91"/>
        <v>2.0499063339115502E-06</v>
      </c>
      <c r="F582" s="3">
        <f t="shared" si="92"/>
        <v>0.5073599453191135</v>
      </c>
      <c r="I582" s="3">
        <f aca="true" t="shared" si="93" ref="I582:I597">+F582*C582</f>
        <v>0.0008818935735726497</v>
      </c>
    </row>
    <row r="583" spans="1:9" ht="12.75">
      <c r="A583" s="3">
        <v>610.5</v>
      </c>
      <c r="B583" s="3">
        <v>2.7621</v>
      </c>
      <c r="C583" s="3">
        <f t="shared" si="90"/>
        <v>0.0017294181001318966</v>
      </c>
      <c r="D583" s="5">
        <f t="shared" si="91"/>
        <v>2.0503673098930253E-06</v>
      </c>
      <c r="F583" s="3">
        <f t="shared" si="92"/>
        <v>0.5144238911169441</v>
      </c>
      <c r="I583" s="3">
        <f t="shared" si="93"/>
        <v>0.0008896539884379231</v>
      </c>
    </row>
    <row r="584" spans="1:9" ht="12.75">
      <c r="A584" s="3">
        <v>610</v>
      </c>
      <c r="B584" s="3">
        <v>2.7641</v>
      </c>
      <c r="C584" s="3">
        <f t="shared" si="90"/>
        <v>0.001721472145737076</v>
      </c>
      <c r="D584" s="5">
        <f t="shared" si="91"/>
        <v>2.0587842415489146E-06</v>
      </c>
      <c r="F584" s="3">
        <f t="shared" si="92"/>
        <v>0.5215218003206401</v>
      </c>
      <c r="G584" s="3">
        <v>610</v>
      </c>
      <c r="H584">
        <v>0.503</v>
      </c>
      <c r="I584" s="3">
        <f t="shared" si="93"/>
        <v>0.0008977852526466352</v>
      </c>
    </row>
    <row r="585" spans="1:9" ht="12.75">
      <c r="A585" s="3">
        <v>609.5</v>
      </c>
      <c r="B585" s="3">
        <v>2.768</v>
      </c>
      <c r="C585" s="3">
        <f t="shared" si="90"/>
        <v>0.0017060823890031225</v>
      </c>
      <c r="D585" s="5">
        <f t="shared" si="91"/>
        <v>2.067242669926717E-06</v>
      </c>
      <c r="F585" s="3">
        <f t="shared" si="92"/>
        <v>0.528652377187605</v>
      </c>
      <c r="I585" s="3">
        <f t="shared" si="93"/>
        <v>0.0009019245106244091</v>
      </c>
    </row>
    <row r="586" spans="1:9" ht="12.75">
      <c r="A586" s="3">
        <v>609</v>
      </c>
      <c r="B586" s="3">
        <v>2.7686</v>
      </c>
      <c r="C586" s="3">
        <f t="shared" si="90"/>
        <v>0.0017037269765132696</v>
      </c>
      <c r="D586" s="5">
        <f t="shared" si="91"/>
        <v>2.0757428339051616E-06</v>
      </c>
      <c r="F586" s="3">
        <f t="shared" si="92"/>
        <v>0.5358142960007195</v>
      </c>
      <c r="I586" s="3">
        <f t="shared" si="93"/>
        <v>0.0009128812704978919</v>
      </c>
    </row>
    <row r="587" spans="1:9" ht="12.75">
      <c r="A587" s="3">
        <v>608.5</v>
      </c>
      <c r="B587" s="3">
        <v>2.7693</v>
      </c>
      <c r="C587" s="3">
        <f t="shared" si="90"/>
        <v>0.0017009831049694466</v>
      </c>
      <c r="D587" s="5">
        <f t="shared" si="91"/>
        <v>2.084284973935834E-06</v>
      </c>
      <c r="F587" s="3">
        <f t="shared" si="92"/>
        <v>0.5430062013177805</v>
      </c>
      <c r="I587" s="3">
        <f t="shared" si="93"/>
        <v>0.0009236443743351828</v>
      </c>
    </row>
    <row r="588" spans="1:9" ht="12.75">
      <c r="A588" s="3">
        <v>608</v>
      </c>
      <c r="B588" s="3">
        <v>2.7702</v>
      </c>
      <c r="C588" s="3">
        <f t="shared" si="90"/>
        <v>0.001697461762408714</v>
      </c>
      <c r="D588" s="5">
        <f t="shared" si="91"/>
        <v>2.0848198346238606E-06</v>
      </c>
      <c r="F588" s="3">
        <f t="shared" si="92"/>
        <v>0.55022670824173</v>
      </c>
      <c r="I588" s="3">
        <f t="shared" si="93"/>
        <v>0.0009339887978963524</v>
      </c>
    </row>
    <row r="589" spans="1:9" ht="12.75">
      <c r="A589" s="3">
        <v>607.5</v>
      </c>
      <c r="B589" s="3">
        <v>2.7713</v>
      </c>
      <c r="C589" s="3">
        <f t="shared" si="90"/>
        <v>0.0016931677975100072</v>
      </c>
      <c r="D589" s="5">
        <f t="shared" si="91"/>
        <v>2.0934134743872848E-06</v>
      </c>
      <c r="F589" s="3">
        <f t="shared" si="92"/>
        <v>0.5574744027133927</v>
      </c>
      <c r="I589" s="3">
        <f t="shared" si="93"/>
        <v>0.0009438977066104419</v>
      </c>
    </row>
    <row r="590" spans="1:9" ht="12.75">
      <c r="A590" s="3">
        <v>607</v>
      </c>
      <c r="B590" s="3">
        <v>2.7724</v>
      </c>
      <c r="C590" s="3">
        <f t="shared" si="90"/>
        <v>0.0016888846947909159</v>
      </c>
      <c r="D590" s="5">
        <f t="shared" si="91"/>
        <v>2.1020496568544048E-06</v>
      </c>
      <c r="F590" s="3">
        <f t="shared" si="92"/>
        <v>0.5647478418263352</v>
      </c>
      <c r="I590" s="3">
        <f t="shared" si="93"/>
        <v>0.0009537939864766986</v>
      </c>
    </row>
    <row r="591" spans="1:9" ht="12.75">
      <c r="A591" s="3">
        <v>606.5</v>
      </c>
      <c r="B591" s="3">
        <v>2.7722</v>
      </c>
      <c r="C591" s="3">
        <f t="shared" si="90"/>
        <v>0.0016896626340487037</v>
      </c>
      <c r="D591" s="5">
        <f t="shared" si="91"/>
        <v>2.1107286279363553E-06</v>
      </c>
      <c r="F591" s="3">
        <f t="shared" si="92"/>
        <v>0.5720455541630698</v>
      </c>
      <c r="I591" s="3">
        <f t="shared" si="93"/>
        <v>0.0009665639978430229</v>
      </c>
    </row>
    <row r="592" spans="1:9" ht="12.75">
      <c r="A592" s="3">
        <v>606</v>
      </c>
      <c r="B592" s="3">
        <v>2.774</v>
      </c>
      <c r="C592" s="3">
        <f t="shared" si="90"/>
        <v>0.001682674061070467</v>
      </c>
      <c r="D592" s="5">
        <f t="shared" si="91"/>
        <v>2.1113301346522385E-06</v>
      </c>
      <c r="F592" s="3">
        <f t="shared" si="92"/>
        <v>0.5793660401541834</v>
      </c>
      <c r="I592" s="3">
        <f t="shared" si="93"/>
        <v>0.0009748842076325549</v>
      </c>
    </row>
    <row r="593" spans="1:9" ht="12.75">
      <c r="A593" s="3">
        <v>605.5</v>
      </c>
      <c r="B593" s="3">
        <v>2.7749</v>
      </c>
      <c r="C593" s="3">
        <f t="shared" si="90"/>
        <v>0.0016791906215408328</v>
      </c>
      <c r="D593" s="5">
        <f t="shared" si="91"/>
        <v>2.120061843716389E-06</v>
      </c>
      <c r="F593" s="3">
        <f t="shared" si="92"/>
        <v>0.5867077724591441</v>
      </c>
      <c r="I593" s="3">
        <f t="shared" si="93"/>
        <v>0.0009851941890985077</v>
      </c>
    </row>
    <row r="594" spans="1:9" ht="12.75">
      <c r="A594" s="3">
        <v>605</v>
      </c>
      <c r="B594" s="3">
        <v>2.7754</v>
      </c>
      <c r="C594" s="3">
        <f t="shared" si="90"/>
        <v>0.00167725849432935</v>
      </c>
      <c r="D594" s="5">
        <f t="shared" si="91"/>
        <v>2.128836922127245E-06</v>
      </c>
      <c r="F594" s="3">
        <f t="shared" si="92"/>
        <v>0.5940691963691458</v>
      </c>
      <c r="I594" s="3">
        <f t="shared" si="93"/>
        <v>0.0009964076058295605</v>
      </c>
    </row>
    <row r="595" spans="1:9" ht="12.75">
      <c r="A595" s="3">
        <v>604.5</v>
      </c>
      <c r="B595" s="3">
        <v>2.7734</v>
      </c>
      <c r="C595" s="3">
        <f t="shared" si="90"/>
        <v>0.0016850003677818305</v>
      </c>
      <c r="D595" s="5">
        <f t="shared" si="91"/>
        <v>2.1376556214050013E-06</v>
      </c>
      <c r="F595" s="3">
        <f t="shared" si="92"/>
        <v>0.601448730232379</v>
      </c>
      <c r="I595" s="3">
        <f t="shared" si="93"/>
        <v>0.0010134413316434734</v>
      </c>
    </row>
    <row r="596" spans="1:9" ht="12.75">
      <c r="A596" s="3">
        <v>604</v>
      </c>
      <c r="B596" s="3">
        <v>2.7754</v>
      </c>
      <c r="C596" s="3">
        <f t="shared" si="90"/>
        <v>0.00167725849432935</v>
      </c>
      <c r="D596" s="5">
        <f t="shared" si="91"/>
        <v>2.1465181947383055E-06</v>
      </c>
      <c r="F596" s="3">
        <f t="shared" si="92"/>
        <v>0.6088447659010343</v>
      </c>
      <c r="I596" s="3">
        <f t="shared" si="93"/>
        <v>0.0010211900553354744</v>
      </c>
    </row>
    <row r="597" spans="1:9" ht="12.75">
      <c r="A597" s="3">
        <v>603.5</v>
      </c>
      <c r="B597" s="3">
        <v>2.7752</v>
      </c>
      <c r="C597" s="3">
        <f t="shared" si="90"/>
        <v>0.001678031078290956</v>
      </c>
      <c r="D597" s="5">
        <f aca="true" t="shared" si="94" ref="D597:D612">$D$1/(A597/1000000000)^5*(1/(EXP(6.6256E-34*300000000/(A597/1000000000*0.000000056697*$E$1))-1))</f>
        <v>2.1471980844127657E-06</v>
      </c>
      <c r="F597" s="3">
        <f t="shared" si="92"/>
        <v>0.6162556692004273</v>
      </c>
      <c r="I597" s="3">
        <f t="shared" si="93"/>
        <v>0.0010340961650913076</v>
      </c>
    </row>
    <row r="598" spans="1:9" ht="12.75">
      <c r="A598" s="3">
        <v>603</v>
      </c>
      <c r="B598" s="3">
        <v>2.775</v>
      </c>
      <c r="C598" s="3">
        <f t="shared" si="90"/>
        <v>0.00167880401812256</v>
      </c>
      <c r="D598" s="5">
        <f t="shared" si="94"/>
        <v>2.156115007702297E-06</v>
      </c>
      <c r="F598" s="3">
        <f t="shared" si="92"/>
        <v>0.6236797804204663</v>
      </c>
      <c r="I598" s="3">
        <f aca="true" t="shared" si="95" ref="I598:I613">+F598*C598</f>
        <v>0.0010470361213916748</v>
      </c>
    </row>
    <row r="599" spans="1:9" ht="12.75">
      <c r="A599" s="3">
        <v>602.5</v>
      </c>
      <c r="B599" s="3">
        <v>2.7744</v>
      </c>
      <c r="C599" s="3">
        <f t="shared" si="90"/>
        <v>0.0016811249744769583</v>
      </c>
      <c r="D599" s="5">
        <f t="shared" si="94"/>
        <v>2.165076404353167E-06</v>
      </c>
      <c r="F599" s="3">
        <f t="shared" si="92"/>
        <v>0.6311154148279652</v>
      </c>
      <c r="I599" s="3">
        <f t="shared" si="95"/>
        <v>0.001060983885644678</v>
      </c>
    </row>
    <row r="600" spans="1:9" ht="12.75">
      <c r="A600" s="3">
        <v>602</v>
      </c>
      <c r="B600" s="3">
        <v>2.7732</v>
      </c>
      <c r="C600" s="3">
        <f t="shared" si="90"/>
        <v>0.0016857765178289756</v>
      </c>
      <c r="D600" s="5">
        <f t="shared" si="94"/>
        <v>2.17408253336118E-06</v>
      </c>
      <c r="F600" s="3">
        <f t="shared" si="92"/>
        <v>0.6385608632019091</v>
      </c>
      <c r="I600" s="3">
        <f t="shared" si="95"/>
        <v>0.0010764709083903791</v>
      </c>
    </row>
    <row r="601" spans="1:9" ht="12.75">
      <c r="A601" s="3">
        <v>601.5</v>
      </c>
      <c r="B601" s="3">
        <v>2.7735</v>
      </c>
      <c r="C601" s="3">
        <f t="shared" si="90"/>
        <v>0.0016846124267740508</v>
      </c>
      <c r="D601" s="5">
        <f t="shared" si="94"/>
        <v>2.1831336554473394E-06</v>
      </c>
      <c r="F601" s="3">
        <f t="shared" si="92"/>
        <v>0.646014392389177</v>
      </c>
      <c r="I601" s="3">
        <f t="shared" si="95"/>
        <v>0.0010882838732936954</v>
      </c>
    </row>
    <row r="602" spans="1:9" ht="12.75">
      <c r="A602" s="3">
        <v>601</v>
      </c>
      <c r="B602" s="3">
        <v>2.77</v>
      </c>
      <c r="C602" s="3">
        <f t="shared" si="90"/>
        <v>0.0016982436524617425</v>
      </c>
      <c r="D602" s="5">
        <f t="shared" si="94"/>
        <v>2.1838945576598645E-06</v>
      </c>
      <c r="F602" s="3">
        <f t="shared" si="92"/>
        <v>0.6534742458825515</v>
      </c>
      <c r="I602" s="3">
        <f t="shared" si="95"/>
        <v>0.001109758490117267</v>
      </c>
    </row>
    <row r="603" spans="1:9" ht="12.75">
      <c r="A603" s="3">
        <v>600.5</v>
      </c>
      <c r="B603" s="3">
        <v>2.7701</v>
      </c>
      <c r="C603" s="3">
        <f t="shared" si="90"/>
        <v>0.00169785266242602</v>
      </c>
      <c r="D603" s="5">
        <f t="shared" si="94"/>
        <v>2.1930016949648616E-06</v>
      </c>
      <c r="F603" s="3">
        <f t="shared" si="92"/>
        <v>0.660938644419462</v>
      </c>
      <c r="I603" s="3">
        <f t="shared" si="95"/>
        <v>0.0011221764371278282</v>
      </c>
    </row>
    <row r="604" spans="1:9" ht="12.75">
      <c r="A604" s="3">
        <v>600</v>
      </c>
      <c r="B604" s="3">
        <v>2.7697</v>
      </c>
      <c r="C604" s="3">
        <f t="shared" si="90"/>
        <v>0.0016994171628867513</v>
      </c>
      <c r="D604" s="5">
        <f t="shared" si="94"/>
        <v>2.2021544439019235E-06</v>
      </c>
      <c r="F604" s="3">
        <f t="shared" si="92"/>
        <v>0.6684057866019333</v>
      </c>
      <c r="G604" s="3">
        <v>600</v>
      </c>
      <c r="H604">
        <v>0.631</v>
      </c>
      <c r="I604" s="3">
        <f t="shared" si="95"/>
        <v>0.0011359002655241448</v>
      </c>
    </row>
    <row r="605" spans="1:9" ht="12.75">
      <c r="A605" s="3">
        <v>599.5</v>
      </c>
      <c r="B605" s="3">
        <v>2.7668</v>
      </c>
      <c r="C605" s="3">
        <f t="shared" si="90"/>
        <v>0.0017108029875993274</v>
      </c>
      <c r="D605" s="5">
        <f t="shared" si="94"/>
        <v>2.211353071205245E-06</v>
      </c>
      <c r="F605" s="3">
        <f t="shared" si="92"/>
        <v>0.6758738495375449</v>
      </c>
      <c r="I605" s="3">
        <f t="shared" si="95"/>
        <v>0.0011562870010290902</v>
      </c>
    </row>
    <row r="606" spans="1:9" ht="12.75">
      <c r="A606" s="3">
        <v>599</v>
      </c>
      <c r="B606" s="3">
        <v>2.7658</v>
      </c>
      <c r="C606" s="3">
        <f t="shared" si="90"/>
        <v>0.0017147467957901257</v>
      </c>
      <c r="D606" s="5">
        <f t="shared" si="94"/>
        <v>2.2121864899182224E-06</v>
      </c>
      <c r="F606" s="3">
        <f t="shared" si="92"/>
        <v>0.6833409895007359</v>
      </c>
      <c r="I606" s="3">
        <f t="shared" si="95"/>
        <v>0.0011717567721784407</v>
      </c>
    </row>
    <row r="607" spans="1:9" ht="12.75">
      <c r="A607" s="3">
        <v>598.5</v>
      </c>
      <c r="B607" s="3">
        <v>2.765</v>
      </c>
      <c r="C607" s="3">
        <f t="shared" si="90"/>
        <v>0.0017179083871575861</v>
      </c>
      <c r="D607" s="5">
        <f t="shared" si="94"/>
        <v>2.2214424874000025E-06</v>
      </c>
      <c r="F607" s="3">
        <f t="shared" si="92"/>
        <v>0.6908053426144811</v>
      </c>
      <c r="I607" s="3">
        <f t="shared" si="95"/>
        <v>0.001186740291970687</v>
      </c>
    </row>
    <row r="608" spans="1:9" ht="12.75">
      <c r="A608" s="3">
        <v>598</v>
      </c>
      <c r="B608" s="3">
        <v>2.7624</v>
      </c>
      <c r="C608" s="3">
        <f t="shared" si="90"/>
        <v>0.001728223872949766</v>
      </c>
      <c r="D608" s="5">
        <f t="shared" si="94"/>
        <v>2.230744997356004E-06</v>
      </c>
      <c r="F608" s="3">
        <f t="shared" si="92"/>
        <v>0.6982650255523415</v>
      </c>
      <c r="I608" s="3">
        <f t="shared" si="95"/>
        <v>0.001206758286805435</v>
      </c>
    </row>
    <row r="609" spans="1:9" ht="12.75">
      <c r="A609" s="3">
        <v>597.5</v>
      </c>
      <c r="B609" s="3">
        <v>2.7594</v>
      </c>
      <c r="C609" s="3">
        <f t="shared" si="90"/>
        <v>0.001740203348538837</v>
      </c>
      <c r="D609" s="5">
        <f t="shared" si="94"/>
        <v>2.240094292700491E-06</v>
      </c>
      <c r="F609" s="3">
        <f t="shared" si="92"/>
        <v>0.7057181362597198</v>
      </c>
      <c r="I609" s="3">
        <f t="shared" si="95"/>
        <v>0.0012280930638437517</v>
      </c>
    </row>
    <row r="610" spans="1:9" ht="12.75">
      <c r="A610" s="3">
        <v>597</v>
      </c>
      <c r="B610" s="3">
        <v>2.7588</v>
      </c>
      <c r="C610" s="3">
        <f t="shared" si="90"/>
        <v>0.0017426091898259297</v>
      </c>
      <c r="D610" s="5">
        <f t="shared" si="94"/>
        <v>2.249490648179355E-06</v>
      </c>
      <c r="F610" s="3">
        <f t="shared" si="92"/>
        <v>0.7131627546953789</v>
      </c>
      <c r="I610" s="3">
        <f t="shared" si="95"/>
        <v>0.0012427639701737426</v>
      </c>
    </row>
    <row r="611" spans="1:9" ht="12.75">
      <c r="A611" s="3">
        <v>596.5</v>
      </c>
      <c r="B611" s="3">
        <v>2.757</v>
      </c>
      <c r="C611" s="3">
        <f t="shared" si="90"/>
        <v>0.0017498466886246553</v>
      </c>
      <c r="D611" s="5">
        <f t="shared" si="94"/>
        <v>2.250410059854216E-06</v>
      </c>
      <c r="F611" s="3">
        <f t="shared" si="92"/>
        <v>0.7205969435909454</v>
      </c>
      <c r="I611" s="3">
        <f t="shared" si="95"/>
        <v>0.0012609341755756634</v>
      </c>
    </row>
    <row r="612" spans="1:9" ht="12.75">
      <c r="A612" s="3">
        <v>596</v>
      </c>
      <c r="B612" s="3">
        <v>2.7539</v>
      </c>
      <c r="C612" s="3">
        <f t="shared" si="90"/>
        <v>0.0017623818031021691</v>
      </c>
      <c r="D612" s="5">
        <f t="shared" si="94"/>
        <v>2.259865550981115E-06</v>
      </c>
      <c r="F612" s="3">
        <f t="shared" si="92"/>
        <v>0.7280187492305912</v>
      </c>
      <c r="I612" s="3">
        <f t="shared" si="95"/>
        <v>0.0012830469959611952</v>
      </c>
    </row>
    <row r="613" spans="1:9" ht="12.75">
      <c r="A613" s="3">
        <v>595.5</v>
      </c>
      <c r="B613" s="3">
        <v>2.7516</v>
      </c>
      <c r="C613" s="3">
        <f t="shared" si="90"/>
        <v>0.0017717400399431217</v>
      </c>
      <c r="D613" s="5">
        <f aca="true" t="shared" si="96" ref="D613:D628">$D$1/(A613/1000000000)^5*(1/(EXP(6.6256E-34*300000000/(A613/1000000000*0.000000056697*$E$1))-1))</f>
        <v>2.2693687568711425E-06</v>
      </c>
      <c r="F613" s="3">
        <f t="shared" si="92"/>
        <v>0.73542620224748</v>
      </c>
      <c r="I613" s="3">
        <f t="shared" si="95"/>
        <v>0.0013029840489451685</v>
      </c>
    </row>
    <row r="614" spans="1:9" ht="12.75">
      <c r="A614" s="3">
        <v>595</v>
      </c>
      <c r="B614" s="3">
        <v>2.7481</v>
      </c>
      <c r="C614" s="3">
        <f t="shared" si="90"/>
        <v>0.0017860762682414227</v>
      </c>
      <c r="D614" s="5">
        <f t="shared" si="96"/>
        <v>2.2789199586713614E-06</v>
      </c>
      <c r="F614" s="3">
        <f t="shared" si="92"/>
        <v>0.7428173184397535</v>
      </c>
      <c r="I614" s="3">
        <f aca="true" t="shared" si="97" ref="I614:I629">+F614*C614</f>
        <v>0.0013267283841039755</v>
      </c>
    </row>
    <row r="615" spans="1:9" ht="12.75">
      <c r="A615" s="3">
        <v>594.5</v>
      </c>
      <c r="B615" s="3">
        <v>2.7468</v>
      </c>
      <c r="C615" s="3">
        <f t="shared" si="90"/>
        <v>0.0017914306484060247</v>
      </c>
      <c r="D615" s="5">
        <f t="shared" si="96"/>
        <v>2.279915982884491E-06</v>
      </c>
      <c r="F615" s="3">
        <f t="shared" si="92"/>
        <v>0.7501900996029209</v>
      </c>
      <c r="I615" s="3">
        <f t="shared" si="97"/>
        <v>0.001343913536559441</v>
      </c>
    </row>
    <row r="616" spans="1:9" ht="12.75">
      <c r="A616" s="3">
        <v>594</v>
      </c>
      <c r="B616" s="3">
        <v>2.7416</v>
      </c>
      <c r="C616" s="3">
        <f t="shared" si="90"/>
        <v>0.0018130091670170195</v>
      </c>
      <c r="D616" s="5">
        <f t="shared" si="96"/>
        <v>2.2895277566954472E-06</v>
      </c>
      <c r="F616" s="3">
        <f t="shared" si="92"/>
        <v>0.7575425343798736</v>
      </c>
      <c r="I616" s="3">
        <f t="shared" si="97"/>
        <v>0.0013734315592360165</v>
      </c>
    </row>
    <row r="617" spans="1:9" ht="12.75">
      <c r="A617" s="3">
        <v>593.5</v>
      </c>
      <c r="B617" s="3">
        <v>2.7386</v>
      </c>
      <c r="C617" s="3">
        <f t="shared" si="90"/>
        <v>0.0018255763461880676</v>
      </c>
      <c r="D617" s="5">
        <f t="shared" si="96"/>
        <v>2.299188197634913E-06</v>
      </c>
      <c r="F617" s="3">
        <f t="shared" si="92"/>
        <v>0.7648725991276917</v>
      </c>
      <c r="I617" s="3">
        <f t="shared" si="97"/>
        <v>0.0013963333248149018</v>
      </c>
    </row>
    <row r="618" spans="1:9" ht="12.75">
      <c r="A618" s="3">
        <v>593</v>
      </c>
      <c r="B618" s="3">
        <v>2.7345</v>
      </c>
      <c r="C618" s="3">
        <f t="shared" si="90"/>
        <v>0.001842892488970552</v>
      </c>
      <c r="D618" s="5">
        <f t="shared" si="96"/>
        <v>2.3088975934302933E-06</v>
      </c>
      <c r="F618" s="3">
        <f t="shared" si="92"/>
        <v>0.7721782588001325</v>
      </c>
      <c r="I618" s="3">
        <f t="shared" si="97"/>
        <v>0.0014230415132891231</v>
      </c>
    </row>
    <row r="619" spans="1:9" ht="12.75">
      <c r="A619" s="3">
        <v>592.5</v>
      </c>
      <c r="B619" s="3">
        <v>2.7315</v>
      </c>
      <c r="C619" s="3">
        <f t="shared" si="90"/>
        <v>0.001855666809433574</v>
      </c>
      <c r="D619" s="5">
        <f t="shared" si="96"/>
        <v>2.3186562337547405E-06</v>
      </c>
      <c r="F619" s="3">
        <f t="shared" si="92"/>
        <v>0.7794574678462729</v>
      </c>
      <c r="I619" s="3">
        <f t="shared" si="97"/>
        <v>0.0014464133524474659</v>
      </c>
    </row>
    <row r="620" spans="1:9" ht="12.75">
      <c r="A620" s="3">
        <v>592</v>
      </c>
      <c r="B620" s="3">
        <v>2.7264</v>
      </c>
      <c r="C620" s="3">
        <f t="shared" si="90"/>
        <v>0.0018775866989193485</v>
      </c>
      <c r="D620" s="5">
        <f t="shared" si="96"/>
        <v>2.319743569754174E-06</v>
      </c>
      <c r="F620" s="3">
        <f t="shared" si="92"/>
        <v>0.7867081711246116</v>
      </c>
      <c r="I620" s="3">
        <f t="shared" si="97"/>
        <v>0.0014771127980347373</v>
      </c>
    </row>
    <row r="621" spans="1:9" ht="12.75">
      <c r="A621" s="3">
        <v>591.5</v>
      </c>
      <c r="B621" s="3">
        <v>2.7224</v>
      </c>
      <c r="C621" s="3">
        <f t="shared" si="90"/>
        <v>0.0018949597947435475</v>
      </c>
      <c r="D621" s="5">
        <f t="shared" si="96"/>
        <v>2.3295646546416393E-06</v>
      </c>
      <c r="F621" s="3">
        <f t="shared" si="92"/>
        <v>0.7939283048302714</v>
      </c>
      <c r="I621" s="3">
        <f t="shared" si="97"/>
        <v>0.0015044622175622638</v>
      </c>
    </row>
    <row r="622" spans="1:9" ht="12.75">
      <c r="A622" s="3">
        <v>591</v>
      </c>
      <c r="B622" s="3">
        <v>2.7199</v>
      </c>
      <c r="C622" s="3">
        <f t="shared" si="90"/>
        <v>0.0019058995170243632</v>
      </c>
      <c r="D622" s="5">
        <f t="shared" si="96"/>
        <v>2.339435677165398E-06</v>
      </c>
      <c r="F622" s="3">
        <f t="shared" si="92"/>
        <v>0.8011157974392447</v>
      </c>
      <c r="I622" s="3">
        <f t="shared" si="97"/>
        <v>0.001526846211420044</v>
      </c>
    </row>
    <row r="623" spans="1:9" ht="12.75">
      <c r="A623" s="3">
        <v>590.5</v>
      </c>
      <c r="B623" s="3">
        <v>2.7137</v>
      </c>
      <c r="C623" s="3">
        <f t="shared" si="90"/>
        <v>0.0019333033344966105</v>
      </c>
      <c r="D623" s="5">
        <f t="shared" si="96"/>
        <v>2.3493569338163664E-06</v>
      </c>
      <c r="F623" s="3">
        <f t="shared" si="92"/>
        <v>0.8082685706626569</v>
      </c>
      <c r="I623" s="3">
        <f t="shared" si="97"/>
        <v>0.0015626283228309238</v>
      </c>
    </row>
    <row r="624" spans="1:9" ht="12.75">
      <c r="A624" s="3">
        <v>590</v>
      </c>
      <c r="B624" s="3">
        <v>2.708</v>
      </c>
      <c r="C624" s="3">
        <f t="shared" si="90"/>
        <v>0.0019588446735059875</v>
      </c>
      <c r="D624" s="5">
        <f t="shared" si="96"/>
        <v>2.3505252577142726E-06</v>
      </c>
      <c r="F624" s="3">
        <f t="shared" si="92"/>
        <v>0.8153845404167692</v>
      </c>
      <c r="G624" s="3">
        <v>590</v>
      </c>
      <c r="H624">
        <v>0.757</v>
      </c>
      <c r="I624" s="3">
        <f t="shared" si="97"/>
        <v>0.001597211663854516</v>
      </c>
    </row>
    <row r="625" spans="1:9" ht="12.75">
      <c r="A625" s="3">
        <v>589.5</v>
      </c>
      <c r="B625" s="3">
        <v>2.7047</v>
      </c>
      <c r="C625" s="3">
        <f t="shared" si="90"/>
        <v>0.001973785708171304</v>
      </c>
      <c r="D625" s="5">
        <f t="shared" si="96"/>
        <v>2.360510482316898E-06</v>
      </c>
      <c r="F625" s="3">
        <f t="shared" si="92"/>
        <v>0.8224616178044708</v>
      </c>
      <c r="I625" s="3">
        <f t="shared" si="97"/>
        <v>0.001623362986741914</v>
      </c>
    </row>
    <row r="626" spans="1:9" ht="12.75">
      <c r="A626" s="3">
        <v>589</v>
      </c>
      <c r="B626" s="3">
        <v>2.6987</v>
      </c>
      <c r="C626" s="3">
        <f t="shared" si="90"/>
        <v>0.0020012438025192197</v>
      </c>
      <c r="D626" s="5">
        <f t="shared" si="96"/>
        <v>2.370546651857274E-06</v>
      </c>
      <c r="F626" s="3">
        <f t="shared" si="92"/>
        <v>0.8294977101077072</v>
      </c>
      <c r="I626" s="3">
        <f t="shared" si="97"/>
        <v>0.0016600271515569334</v>
      </c>
    </row>
    <row r="627" spans="1:9" ht="12.75">
      <c r="A627" s="3">
        <v>588.5</v>
      </c>
      <c r="B627" s="3">
        <v>2.6938</v>
      </c>
      <c r="C627" s="3">
        <f t="shared" si="90"/>
        <v>0.0020239510279887675</v>
      </c>
      <c r="D627" s="5">
        <f t="shared" si="96"/>
        <v>2.3806340698365703E-06</v>
      </c>
      <c r="F627" s="3">
        <f t="shared" si="92"/>
        <v>0.8364907217925099</v>
      </c>
      <c r="I627" s="3">
        <f t="shared" si="97"/>
        <v>0.0016930162562750167</v>
      </c>
    </row>
    <row r="628" spans="1:9" ht="12.75">
      <c r="A628" s="3">
        <v>588</v>
      </c>
      <c r="B628" s="3">
        <v>2.6907</v>
      </c>
      <c r="C628" s="3">
        <f t="shared" si="90"/>
        <v>0.0020384497026427516</v>
      </c>
      <c r="D628" s="5">
        <f t="shared" si="96"/>
        <v>2.381885409698363E-06</v>
      </c>
      <c r="F628" s="3">
        <f t="shared" si="92"/>
        <v>0.843438555523407</v>
      </c>
      <c r="I628" s="3">
        <f t="shared" si="97"/>
        <v>0.001719307072704121</v>
      </c>
    </row>
    <row r="629" spans="1:9" ht="12.75">
      <c r="A629" s="3">
        <v>587.5</v>
      </c>
      <c r="B629" s="3">
        <v>2.6845</v>
      </c>
      <c r="C629" s="3">
        <f t="shared" si="90"/>
        <v>0.002067759381919438</v>
      </c>
      <c r="D629" s="5">
        <f aca="true" t="shared" si="98" ref="D629:D644">$D$1/(A629/1000000000)^5*(1/(EXP(6.6256E-34*300000000/(A629/1000000000*0.000000056697*$E$1))-1))</f>
        <v>2.3920383592075125E-06</v>
      </c>
      <c r="F629" s="3">
        <f t="shared" si="92"/>
        <v>0.8503391131880755</v>
      </c>
      <c r="I629" s="3">
        <f t="shared" si="97"/>
        <v>0.0017582966791076981</v>
      </c>
    </row>
    <row r="630" spans="1:9" ht="12.75">
      <c r="A630" s="3">
        <v>587</v>
      </c>
      <c r="B630" s="3">
        <v>2.6795</v>
      </c>
      <c r="C630" s="3">
        <f t="shared" si="90"/>
        <v>0.0020917029071028503</v>
      </c>
      <c r="D630" s="5">
        <f t="shared" si="98"/>
        <v>2.4022432861858053E-06</v>
      </c>
      <c r="F630" s="3">
        <f t="shared" si="92"/>
        <v>0.8571902969317924</v>
      </c>
      <c r="I630" s="3">
        <f aca="true" t="shared" si="99" ref="I630:I645">+F630*C630</f>
        <v>0.0017929874360325855</v>
      </c>
    </row>
    <row r="631" spans="1:9" ht="12.75">
      <c r="A631" s="3">
        <v>586.5</v>
      </c>
      <c r="B631" s="3">
        <v>2.6725</v>
      </c>
      <c r="C631" s="3">
        <f t="shared" si="90"/>
        <v>0.0021256903452171066</v>
      </c>
      <c r="D631" s="5">
        <f t="shared" si="98"/>
        <v>2.4125005013433853E-06</v>
      </c>
      <c r="F631" s="3">
        <f t="shared" si="92"/>
        <v>0.8639900101987397</v>
      </c>
      <c r="I631" s="3">
        <f t="shared" si="99"/>
        <v>0.0018365752230434904</v>
      </c>
    </row>
    <row r="632" spans="1:9" ht="12.75">
      <c r="A632" s="3">
        <v>586</v>
      </c>
      <c r="B632" s="3">
        <v>2.6688</v>
      </c>
      <c r="C632" s="3">
        <f t="shared" si="90"/>
        <v>0.0021438776659735066</v>
      </c>
      <c r="D632" s="5">
        <f t="shared" si="98"/>
        <v>2.4228103175149075E-06</v>
      </c>
      <c r="F632" s="3">
        <f t="shared" si="92"/>
        <v>0.8707361587831641</v>
      </c>
      <c r="I632" s="3">
        <f t="shared" si="99"/>
        <v>0.0018667518037707865</v>
      </c>
    </row>
    <row r="633" spans="1:9" ht="12.75">
      <c r="A633" s="3">
        <v>585.5</v>
      </c>
      <c r="B633" s="3">
        <v>2.6643</v>
      </c>
      <c r="C633" s="3">
        <f t="shared" si="90"/>
        <v>0.0021662072249358775</v>
      </c>
      <c r="D633" s="5">
        <f t="shared" si="98"/>
        <v>2.4241612976400517E-06</v>
      </c>
      <c r="F633" s="3">
        <f t="shared" si="92"/>
        <v>0.8774266518860319</v>
      </c>
      <c r="I633" s="3">
        <f t="shared" si="99"/>
        <v>0.0019006879526668192</v>
      </c>
    </row>
    <row r="634" spans="1:9" ht="12.75">
      <c r="A634" s="3">
        <v>585</v>
      </c>
      <c r="B634" s="3">
        <v>2.658</v>
      </c>
      <c r="C634" s="3">
        <f t="shared" si="90"/>
        <v>0.002197859872784823</v>
      </c>
      <c r="D634" s="5">
        <f t="shared" si="98"/>
        <v>2.4345386852741784E-06</v>
      </c>
      <c r="F634" s="3">
        <f t="shared" si="92"/>
        <v>0.8840594031788995</v>
      </c>
      <c r="I634" s="3">
        <f t="shared" si="99"/>
        <v>0.0019430386874050027</v>
      </c>
    </row>
    <row r="635" spans="1:9" ht="12.75">
      <c r="A635" s="3">
        <v>584.5</v>
      </c>
      <c r="B635" s="3">
        <v>2.6534</v>
      </c>
      <c r="C635" s="3">
        <f t="shared" si="90"/>
        <v>0.002221263089298424</v>
      </c>
      <c r="D635" s="5">
        <f t="shared" si="98"/>
        <v>2.4449694269951936E-06</v>
      </c>
      <c r="F635" s="3">
        <f t="shared" si="92"/>
        <v>0.8906323318733089</v>
      </c>
      <c r="I635" s="3">
        <f t="shared" si="99"/>
        <v>0.0019783287249259653</v>
      </c>
    </row>
    <row r="636" spans="1:9" ht="12.75">
      <c r="A636" s="3">
        <v>584</v>
      </c>
      <c r="B636" s="3">
        <v>2.65</v>
      </c>
      <c r="C636" s="3">
        <f t="shared" si="90"/>
        <v>0.0022387211385683386</v>
      </c>
      <c r="D636" s="5">
        <f t="shared" si="98"/>
        <v>2.4554538431100258E-06</v>
      </c>
      <c r="F636" s="3">
        <f t="shared" si="92"/>
        <v>0.8971433637948167</v>
      </c>
      <c r="I636" s="3">
        <f t="shared" si="99"/>
        <v>0.002008453812853761</v>
      </c>
    </row>
    <row r="637" spans="1:9" ht="12.75">
      <c r="A637" s="3">
        <v>583.5</v>
      </c>
      <c r="B637" s="3">
        <v>2.6445</v>
      </c>
      <c r="C637" s="3">
        <f t="shared" si="90"/>
        <v>0.002267253077145174</v>
      </c>
      <c r="D637" s="5">
        <f t="shared" si="98"/>
        <v>2.4568926537040064E-06</v>
      </c>
      <c r="F637" s="3">
        <f t="shared" si="92"/>
        <v>0.9035904324616317</v>
      </c>
      <c r="I637" s="3">
        <f t="shared" si="99"/>
        <v>0.002048668188477573</v>
      </c>
    </row>
    <row r="638" spans="1:9" ht="12.75">
      <c r="A638" s="3">
        <v>583</v>
      </c>
      <c r="B638" s="3">
        <v>2.6398</v>
      </c>
      <c r="C638" s="3">
        <f t="shared" si="90"/>
        <v>0.0022919228792654587</v>
      </c>
      <c r="D638" s="5">
        <f t="shared" si="98"/>
        <v>2.4674463007606857E-06</v>
      </c>
      <c r="F638" s="3">
        <f t="shared" si="92"/>
        <v>0.9099714801661385</v>
      </c>
      <c r="I638" s="3">
        <f t="shared" si="99"/>
        <v>0.0020855844548718274</v>
      </c>
    </row>
    <row r="639" spans="1:9" ht="12.75">
      <c r="A639" s="3">
        <v>582.5</v>
      </c>
      <c r="B639" s="3">
        <v>2.6342</v>
      </c>
      <c r="C639" s="3">
        <f t="shared" si="90"/>
        <v>0.0023216673827931313</v>
      </c>
      <c r="D639" s="5">
        <f t="shared" si="98"/>
        <v>2.478054394742026E-06</v>
      </c>
      <c r="F639" s="3">
        <f t="shared" si="92"/>
        <v>0.9162844590597796</v>
      </c>
      <c r="I639" s="3">
        <f t="shared" si="99"/>
        <v>0.0021273077419593387</v>
      </c>
    </row>
    <row r="640" spans="1:9" ht="12.75">
      <c r="A640" s="3">
        <v>582</v>
      </c>
      <c r="B640" s="3">
        <v>2.6308</v>
      </c>
      <c r="C640" s="3">
        <f t="shared" si="90"/>
        <v>0.002339914561055099</v>
      </c>
      <c r="D640" s="5">
        <f t="shared" si="98"/>
        <v>2.4887172636409088E-06</v>
      </c>
      <c r="F640" s="3">
        <f t="shared" si="92"/>
        <v>0.9225273322392424</v>
      </c>
      <c r="I640" s="3">
        <f t="shared" si="99"/>
        <v>0.0021586351376779184</v>
      </c>
    </row>
    <row r="641" spans="1:9" ht="12.75">
      <c r="A641" s="3">
        <v>581.5</v>
      </c>
      <c r="B641" s="3">
        <v>2.6252</v>
      </c>
      <c r="C641" s="3">
        <f t="shared" si="90"/>
        <v>0.0023702818991297786</v>
      </c>
      <c r="D641" s="5">
        <f t="shared" si="98"/>
        <v>2.4902461375716336E-06</v>
      </c>
      <c r="F641" s="3">
        <f t="shared" si="92"/>
        <v>0.9286980748337559</v>
      </c>
      <c r="I641" s="3">
        <f t="shared" si="99"/>
        <v>0.0022012762365351242</v>
      </c>
    </row>
    <row r="642" spans="1:9" ht="12.75">
      <c r="A642" s="3">
        <v>581</v>
      </c>
      <c r="B642" s="3">
        <v>2.6203</v>
      </c>
      <c r="C642" s="3">
        <f t="shared" si="90"/>
        <v>0.002397176436138302</v>
      </c>
      <c r="D642" s="5">
        <f t="shared" si="98"/>
        <v>2.5009799412105146E-06</v>
      </c>
      <c r="F642" s="3">
        <f t="shared" si="92"/>
        <v>0.9347946750934977</v>
      </c>
      <c r="I642" s="3">
        <f t="shared" si="99"/>
        <v>0.002240867767761693</v>
      </c>
    </row>
    <row r="643" spans="1:9" ht="12.75">
      <c r="A643" s="3">
        <v>580.5</v>
      </c>
      <c r="B643" s="3">
        <v>2.6164</v>
      </c>
      <c r="C643" s="3">
        <f t="shared" si="90"/>
        <v>0.002418800223147842</v>
      </c>
      <c r="D643" s="5">
        <f t="shared" si="98"/>
        <v>2.5117693123302026E-06</v>
      </c>
      <c r="F643" s="3">
        <f t="shared" si="92"/>
        <v>0.9408151354761973</v>
      </c>
      <c r="I643" s="3">
        <f t="shared" si="99"/>
        <v>0.002275643859630693</v>
      </c>
    </row>
    <row r="644" spans="1:9" ht="12.75">
      <c r="A644" s="3">
        <v>580</v>
      </c>
      <c r="B644" s="3">
        <v>2.6107</v>
      </c>
      <c r="C644" s="3">
        <f t="shared" si="90"/>
        <v>0.002450755579243821</v>
      </c>
      <c r="D644" s="5">
        <f t="shared" si="98"/>
        <v>2.522614586830171E-06</v>
      </c>
      <c r="F644" s="3">
        <f t="shared" si="92"/>
        <v>0.9467574737340445</v>
      </c>
      <c r="G644" s="3">
        <v>580</v>
      </c>
      <c r="H644">
        <v>0.87</v>
      </c>
      <c r="I644" s="3">
        <f t="shared" si="99"/>
        <v>0.0023202711609444948</v>
      </c>
    </row>
    <row r="645" spans="1:9" ht="12.75">
      <c r="A645" s="3">
        <v>579.5</v>
      </c>
      <c r="B645" s="3">
        <v>2.6063</v>
      </c>
      <c r="C645" s="3">
        <f aca="true" t="shared" si="100" ref="C645:C708">POWER(10,-B645)</f>
        <v>0.002475711306044288</v>
      </c>
      <c r="D645" s="5">
        <f aca="true" t="shared" si="101" ref="D645:D660">$D$1/(A645/1000000000)^5*(1/(EXP(6.6256E-34*300000000/(A645/1000000000*0.000000056697*$E$1))-1))</f>
        <v>2.5335161029324454E-06</v>
      </c>
      <c r="F645" s="3">
        <f aca="true" t="shared" si="102" ref="F645:F708">(NORMDIST($A644,$F$1,$F$2,TRUE)-NORMDIST(A645,$F$1,$F$2,TRUE))*$E$2</f>
        <v>0.9526197239973777</v>
      </c>
      <c r="I645" s="3">
        <f t="shared" si="99"/>
        <v>0.002358411421061097</v>
      </c>
    </row>
    <row r="646" spans="1:9" ht="12.75">
      <c r="A646" s="3">
        <v>579</v>
      </c>
      <c r="B646" s="3">
        <v>2.6017</v>
      </c>
      <c r="C646" s="3">
        <f t="shared" si="100"/>
        <v>0.0025020731357669013</v>
      </c>
      <c r="D646" s="5">
        <f t="shared" si="101"/>
        <v>2.535153782880276E-06</v>
      </c>
      <c r="F646" s="3">
        <f t="shared" si="102"/>
        <v>0.9583999378555974</v>
      </c>
      <c r="I646" s="3">
        <f aca="true" t="shared" si="103" ref="I646:I661">+F646*C646</f>
        <v>0.002397986737829158</v>
      </c>
    </row>
    <row r="647" spans="1:9" ht="12.75">
      <c r="A647" s="3">
        <v>578.5</v>
      </c>
      <c r="B647" s="3">
        <v>2.5971</v>
      </c>
      <c r="C647" s="3">
        <f t="shared" si="100"/>
        <v>0.0025287156711051623</v>
      </c>
      <c r="D647" s="5">
        <f t="shared" si="101"/>
        <v>2.546128458163118E-06</v>
      </c>
      <c r="F647" s="3">
        <f t="shared" si="102"/>
        <v>0.9640961854358587</v>
      </c>
      <c r="I647" s="3">
        <f t="shared" si="103"/>
        <v>0.0024379251325643645</v>
      </c>
    </row>
    <row r="648" spans="1:9" ht="12.75">
      <c r="A648" s="3">
        <v>578</v>
      </c>
      <c r="B648" s="3">
        <v>2.5918</v>
      </c>
      <c r="C648" s="3">
        <f t="shared" si="100"/>
        <v>0.002559764430598997</v>
      </c>
      <c r="D648" s="5">
        <f t="shared" si="101"/>
        <v>2.557160194049621E-06</v>
      </c>
      <c r="F648" s="3">
        <f t="shared" si="102"/>
        <v>0.9697065564748253</v>
      </c>
      <c r="I648" s="3">
        <f t="shared" si="103"/>
        <v>0.0024822203513828953</v>
      </c>
    </row>
    <row r="649" spans="1:9" ht="12.75">
      <c r="A649" s="3">
        <v>577.5</v>
      </c>
      <c r="B649" s="3">
        <v>2.5866</v>
      </c>
      <c r="C649" s="3">
        <f t="shared" si="100"/>
        <v>0.0025905978454758673</v>
      </c>
      <c r="D649" s="5">
        <f t="shared" si="101"/>
        <v>2.568249336960796E-06</v>
      </c>
      <c r="F649" s="3">
        <f t="shared" si="102"/>
        <v>0.975229161388036</v>
      </c>
      <c r="I649" s="3">
        <f t="shared" si="103"/>
        <v>0.0025264265643370827</v>
      </c>
    </row>
    <row r="650" spans="1:9" ht="12.75">
      <c r="A650" s="3">
        <v>577</v>
      </c>
      <c r="B650" s="3">
        <v>2.584</v>
      </c>
      <c r="C650" s="3">
        <f t="shared" si="100"/>
        <v>0.0026061535499988945</v>
      </c>
      <c r="D650" s="5">
        <f t="shared" si="101"/>
        <v>2.5699823808484437E-06</v>
      </c>
      <c r="F650" s="3">
        <f t="shared" si="102"/>
        <v>0.9806621323308062</v>
      </c>
      <c r="I650" s="3">
        <f t="shared" si="103"/>
        <v>0.002555756097523416</v>
      </c>
    </row>
    <row r="651" spans="1:9" ht="12.75">
      <c r="A651" s="3">
        <v>576.5</v>
      </c>
      <c r="B651" s="3">
        <v>2.5798</v>
      </c>
      <c r="C651" s="3">
        <f t="shared" si="100"/>
        <v>0.0026314795540202</v>
      </c>
      <c r="D651" s="5">
        <f t="shared" si="101"/>
        <v>2.5811464925316002E-06</v>
      </c>
      <c r="F651" s="3">
        <f t="shared" si="102"/>
        <v>0.9860036242536896</v>
      </c>
      <c r="I651" s="3">
        <f t="shared" si="103"/>
        <v>0.0025946483774133998</v>
      </c>
    </row>
    <row r="652" spans="1:9" ht="12.75">
      <c r="A652" s="3">
        <v>576</v>
      </c>
      <c r="B652" s="3">
        <v>2.5759</v>
      </c>
      <c r="C652" s="3">
        <f t="shared" si="100"/>
        <v>0.00265521687787266</v>
      </c>
      <c r="D652" s="5">
        <f t="shared" si="101"/>
        <v>2.592368851651474E-06</v>
      </c>
      <c r="F652" s="3">
        <f t="shared" si="102"/>
        <v>0.9912518159501671</v>
      </c>
      <c r="I652" s="3">
        <f t="shared" si="103"/>
        <v>0.0026319885519328072</v>
      </c>
    </row>
    <row r="653" spans="1:9" ht="12.75">
      <c r="A653" s="3">
        <v>575.5</v>
      </c>
      <c r="B653" s="3">
        <v>2.5705</v>
      </c>
      <c r="C653" s="3">
        <f t="shared" si="100"/>
        <v>0.0026884378430645727</v>
      </c>
      <c r="D653" s="5">
        <f t="shared" si="101"/>
        <v>2.6036498130655338E-06</v>
      </c>
      <c r="F653" s="3">
        <f t="shared" si="102"/>
        <v>0.996404911095039</v>
      </c>
      <c r="I653" s="3">
        <f t="shared" si="103"/>
        <v>0.002678772670003294</v>
      </c>
    </row>
    <row r="654" spans="1:9" ht="12.75">
      <c r="A654" s="3">
        <v>575</v>
      </c>
      <c r="B654" s="3">
        <v>2.5672</v>
      </c>
      <c r="C654" s="3">
        <f t="shared" si="100"/>
        <v>0.0027089438298597782</v>
      </c>
      <c r="D654" s="5">
        <f t="shared" si="101"/>
        <v>2.605480680525564E-06</v>
      </c>
      <c r="F654" s="3">
        <f t="shared" si="102"/>
        <v>1.0014611392750172</v>
      </c>
      <c r="I654" s="3">
        <f t="shared" si="103"/>
        <v>0.002712901974083402</v>
      </c>
    </row>
    <row r="655" spans="1:9" ht="12.75">
      <c r="A655" s="3">
        <v>574.5</v>
      </c>
      <c r="B655" s="3">
        <v>2.5628</v>
      </c>
      <c r="C655" s="3">
        <f t="shared" si="100"/>
        <v>0.0027365286541924656</v>
      </c>
      <c r="D655" s="5">
        <f t="shared" si="101"/>
        <v>2.6168384692277157E-06</v>
      </c>
      <c r="F655" s="3">
        <f t="shared" si="102"/>
        <v>1.0064187570080485</v>
      </c>
      <c r="I655" s="3">
        <f t="shared" si="103"/>
        <v>0.0027540937666692892</v>
      </c>
    </row>
    <row r="656" spans="1:9" ht="12.75">
      <c r="A656" s="3">
        <v>574</v>
      </c>
      <c r="B656" s="3">
        <v>2.5581</v>
      </c>
      <c r="C656" s="3">
        <f t="shared" si="100"/>
        <v>0.002766304606897502</v>
      </c>
      <c r="D656" s="5">
        <f t="shared" si="101"/>
        <v>2.6282557226868035E-06</v>
      </c>
      <c r="F656" s="3">
        <f t="shared" si="102"/>
        <v>1.0112760487524242</v>
      </c>
      <c r="I656" s="3">
        <f t="shared" si="103"/>
        <v>0.0027974975925089338</v>
      </c>
    </row>
    <row r="657" spans="1:9" ht="12.75">
      <c r="A657" s="3">
        <v>573.5</v>
      </c>
      <c r="B657" s="3">
        <v>2.5524</v>
      </c>
      <c r="C657" s="3">
        <f t="shared" si="100"/>
        <v>0.0028028509276466864</v>
      </c>
      <c r="D657" s="5">
        <f t="shared" si="101"/>
        <v>2.639732804442099E-06</v>
      </c>
      <c r="F657" s="3">
        <f t="shared" si="102"/>
        <v>1.0160313279045097</v>
      </c>
      <c r="I657" s="3">
        <f t="shared" si="103"/>
        <v>0.0028477843499352495</v>
      </c>
    </row>
    <row r="658" spans="1:9" ht="12.75">
      <c r="A658" s="3">
        <v>573</v>
      </c>
      <c r="B658" s="3">
        <v>2.5491</v>
      </c>
      <c r="C658" s="3">
        <f t="shared" si="100"/>
        <v>0.0028242295971441125</v>
      </c>
      <c r="D658" s="5">
        <f t="shared" si="101"/>
        <v>2.641664029558507E-06</v>
      </c>
      <c r="F658" s="3">
        <f t="shared" si="102"/>
        <v>1.0206829377838456</v>
      </c>
      <c r="I658" s="3">
        <f t="shared" si="103"/>
        <v>0.0028826429621891395</v>
      </c>
    </row>
    <row r="659" spans="1:9" ht="12.75">
      <c r="A659" s="3">
        <v>572.5</v>
      </c>
      <c r="B659" s="3">
        <v>2.5442</v>
      </c>
      <c r="C659" s="3">
        <f t="shared" si="100"/>
        <v>0.0028562748772641023</v>
      </c>
      <c r="D659" s="5">
        <f t="shared" si="101"/>
        <v>2.653219847556558E-06</v>
      </c>
      <c r="F659" s="3">
        <f t="shared" si="102"/>
        <v>1.025229252605342</v>
      </c>
      <c r="I659" s="3">
        <f t="shared" si="103"/>
        <v>0.00292833655765289</v>
      </c>
    </row>
    <row r="660" spans="1:9" ht="12.75">
      <c r="A660" s="3">
        <v>572</v>
      </c>
      <c r="B660" s="3">
        <v>2.5407</v>
      </c>
      <c r="C660" s="3">
        <f t="shared" si="100"/>
        <v>0.0028793867378079743</v>
      </c>
      <c r="D660" s="5">
        <f t="shared" si="101"/>
        <v>2.6648363790259453E-06</v>
      </c>
      <c r="F660" s="3">
        <f t="shared" si="102"/>
        <v>1.0296686784370679</v>
      </c>
      <c r="I660" s="3">
        <f t="shared" si="103"/>
        <v>0.002964814337027957</v>
      </c>
    </row>
    <row r="661" spans="1:9" ht="12.75">
      <c r="A661" s="3">
        <v>571.5</v>
      </c>
      <c r="B661" s="3">
        <v>2.5377</v>
      </c>
      <c r="C661" s="3">
        <f t="shared" si="100"/>
        <v>0.0028993456931707367</v>
      </c>
      <c r="D661" s="5">
        <f aca="true" t="shared" si="104" ref="D661:D676">$D$1/(A661/1000000000)^5*(1/(EXP(6.6256E-34*300000000/(A661/1000000000*0.000000056697*$E$1))-1))</f>
        <v>2.67651399644119E-06</v>
      </c>
      <c r="F661" s="3">
        <f t="shared" si="102"/>
        <v>1.033999654144968</v>
      </c>
      <c r="I661" s="3">
        <f t="shared" si="103"/>
        <v>0.0029979224439852445</v>
      </c>
    </row>
    <row r="662" spans="1:9" ht="12.75">
      <c r="A662" s="3">
        <v>571</v>
      </c>
      <c r="B662" s="3">
        <v>2.5325</v>
      </c>
      <c r="C662" s="3">
        <f t="shared" si="100"/>
        <v>0.0029342695039559666</v>
      </c>
      <c r="D662" s="5">
        <f t="shared" si="104"/>
        <v>2.678548190143767E-06</v>
      </c>
      <c r="F662" s="3">
        <f t="shared" si="102"/>
        <v>1.038220652320565</v>
      </c>
      <c r="I662" s="3">
        <f aca="true" t="shared" si="105" ref="I662:I677">+F662*C662</f>
        <v>0.0030464191984815045</v>
      </c>
    </row>
    <row r="663" spans="1:9" ht="12.75">
      <c r="A663" s="3">
        <v>570.5</v>
      </c>
      <c r="B663" s="3">
        <v>2.5285</v>
      </c>
      <c r="C663" s="3">
        <f t="shared" si="100"/>
        <v>0.002961419965394358</v>
      </c>
      <c r="D663" s="5">
        <f t="shared" si="104"/>
        <v>2.6903065047611597E-06</v>
      </c>
      <c r="F663" s="3">
        <f t="shared" si="102"/>
        <v>1.04233018019384</v>
      </c>
      <c r="I663" s="3">
        <f t="shared" si="105"/>
        <v>0.003086777406159137</v>
      </c>
    </row>
    <row r="664" spans="1:9" ht="12.75">
      <c r="A664" s="3">
        <v>570</v>
      </c>
      <c r="B664" s="3">
        <v>2.5238</v>
      </c>
      <c r="C664" s="3">
        <f t="shared" si="100"/>
        <v>0.0029936429427398522</v>
      </c>
      <c r="D664" s="5">
        <f t="shared" si="104"/>
        <v>2.7021268138960597E-06</v>
      </c>
      <c r="F664" s="3">
        <f t="shared" si="102"/>
        <v>1.0463267805284615</v>
      </c>
      <c r="G664" s="3">
        <v>570</v>
      </c>
      <c r="H664">
        <v>0.952</v>
      </c>
      <c r="I664" s="3">
        <f t="shared" si="105"/>
        <v>0.003132328782328739</v>
      </c>
    </row>
    <row r="665" spans="1:9" ht="12.75">
      <c r="A665" s="3">
        <v>569.5</v>
      </c>
      <c r="B665" s="3">
        <v>2.5193</v>
      </c>
      <c r="C665" s="3">
        <f t="shared" si="100"/>
        <v>0.0030248232323912432</v>
      </c>
      <c r="D665" s="5">
        <f t="shared" si="104"/>
        <v>2.7140094992201778E-06</v>
      </c>
      <c r="F665" s="3">
        <f t="shared" si="102"/>
        <v>1.0502090325011093</v>
      </c>
      <c r="I665" s="3">
        <f t="shared" si="105"/>
        <v>0.0031766966803764857</v>
      </c>
    </row>
    <row r="666" spans="1:9" ht="12.75">
      <c r="A666" s="3">
        <v>569</v>
      </c>
      <c r="B666" s="3">
        <v>2.512</v>
      </c>
      <c r="C666" s="3">
        <f t="shared" si="100"/>
        <v>0.0030760968147407063</v>
      </c>
      <c r="D666" s="5">
        <f t="shared" si="104"/>
        <v>2.725954945093043E-06</v>
      </c>
      <c r="F666" s="3">
        <f t="shared" si="102"/>
        <v>1.0539755525604544</v>
      </c>
      <c r="I666" s="3">
        <f t="shared" si="105"/>
        <v>0.0032421308400457896</v>
      </c>
    </row>
    <row r="667" spans="1:9" ht="12.75">
      <c r="A667" s="3">
        <v>568.5</v>
      </c>
      <c r="B667" s="3">
        <v>2.5087</v>
      </c>
      <c r="C667" s="3">
        <f t="shared" si="100"/>
        <v>0.003099559659837375</v>
      </c>
      <c r="D667" s="5">
        <f t="shared" si="104"/>
        <v>2.72811474887618E-06</v>
      </c>
      <c r="F667" s="3">
        <f t="shared" si="102"/>
        <v>1.0576249952698458</v>
      </c>
      <c r="I667" s="3">
        <f t="shared" si="105"/>
        <v>0.0032781717705741083</v>
      </c>
    </row>
    <row r="668" spans="1:9" ht="12.75">
      <c r="A668" s="3">
        <v>568</v>
      </c>
      <c r="B668" s="3">
        <v>2.5034</v>
      </c>
      <c r="C668" s="3">
        <f t="shared" si="100"/>
        <v>0.0031376175101187477</v>
      </c>
      <c r="D668" s="5">
        <f t="shared" si="104"/>
        <v>2.740143454851846E-06</v>
      </c>
      <c r="F668" s="3">
        <f t="shared" si="102"/>
        <v>1.061156054128598</v>
      </c>
      <c r="I668" s="3">
        <f t="shared" si="105"/>
        <v>0.003329501816402407</v>
      </c>
    </row>
    <row r="669" spans="1:9" ht="12.75">
      <c r="A669" s="3">
        <v>567.5</v>
      </c>
      <c r="B669" s="3">
        <v>2.4985</v>
      </c>
      <c r="C669" s="3">
        <f t="shared" si="100"/>
        <v>0.0031732186638361412</v>
      </c>
      <c r="D669" s="5">
        <f t="shared" si="104"/>
        <v>2.752235860831939E-06</v>
      </c>
      <c r="F669" s="3">
        <f t="shared" si="102"/>
        <v>1.0645674623745993</v>
      </c>
      <c r="I669" s="3">
        <f t="shared" si="105"/>
        <v>0.0033781053405197575</v>
      </c>
    </row>
    <row r="670" spans="1:9" ht="12.75">
      <c r="A670" s="3">
        <v>567</v>
      </c>
      <c r="B670" s="3">
        <v>2.4941</v>
      </c>
      <c r="C670" s="3">
        <f t="shared" si="100"/>
        <v>0.003205531138700434</v>
      </c>
      <c r="D670" s="5">
        <f t="shared" si="104"/>
        <v>2.764392360720258E-06</v>
      </c>
      <c r="F670" s="3">
        <f t="shared" si="102"/>
        <v>1.0678579937653532</v>
      </c>
      <c r="I670" s="3">
        <f t="shared" si="105"/>
        <v>0.003423052050725014</v>
      </c>
    </row>
    <row r="671" spans="1:9" ht="12.75">
      <c r="A671" s="3">
        <v>566.5</v>
      </c>
      <c r="B671" s="3">
        <v>2.4899</v>
      </c>
      <c r="C671" s="3">
        <f t="shared" si="100"/>
        <v>0.00323668175701653</v>
      </c>
      <c r="D671" s="5">
        <f t="shared" si="104"/>
        <v>2.7666613320268883E-06</v>
      </c>
      <c r="F671" s="3">
        <f t="shared" si="102"/>
        <v>1.071026463338065</v>
      </c>
      <c r="I671" s="3">
        <f t="shared" si="105"/>
        <v>0.0034665718151682488</v>
      </c>
    </row>
    <row r="672" spans="1:9" ht="12.75">
      <c r="A672" s="3">
        <v>566</v>
      </c>
      <c r="B672" s="3">
        <v>2.4856</v>
      </c>
      <c r="C672" s="3">
        <f t="shared" si="100"/>
        <v>0.0032688876924727188</v>
      </c>
      <c r="D672" s="5">
        <f t="shared" si="104"/>
        <v>2.7789031771959045E-06</v>
      </c>
      <c r="F672" s="3">
        <f t="shared" si="102"/>
        <v>1.07407172814869</v>
      </c>
      <c r="I672" s="3">
        <f t="shared" si="105"/>
        <v>0.0035110198529781566</v>
      </c>
    </row>
    <row r="673" spans="1:9" ht="12.75">
      <c r="A673" s="3">
        <v>565.5</v>
      </c>
      <c r="B673" s="3">
        <v>2.4814</v>
      </c>
      <c r="C673" s="3">
        <f t="shared" si="100"/>
        <v>0.003300653995285074</v>
      </c>
      <c r="D673" s="5">
        <f t="shared" si="104"/>
        <v>2.7912100807678525E-06</v>
      </c>
      <c r="F673" s="3">
        <f t="shared" si="102"/>
        <v>1.0769926879865832</v>
      </c>
      <c r="I673" s="3">
        <f t="shared" si="105"/>
        <v>0.003554780218495727</v>
      </c>
    </row>
    <row r="674" spans="1:9" ht="12.75">
      <c r="A674" s="3">
        <v>565</v>
      </c>
      <c r="B674" s="3">
        <v>2.4764</v>
      </c>
      <c r="C674" s="3">
        <f t="shared" si="100"/>
        <v>0.0033388737672512287</v>
      </c>
      <c r="D674" s="5">
        <f t="shared" si="104"/>
        <v>2.8035824464731185E-06</v>
      </c>
      <c r="F674" s="3">
        <f t="shared" si="102"/>
        <v>1.0797882860685282</v>
      </c>
      <c r="I674" s="3">
        <f t="shared" si="105"/>
        <v>0.003605276782539374</v>
      </c>
    </row>
    <row r="675" spans="1:9" ht="12.75">
      <c r="A675" s="3">
        <v>564.5</v>
      </c>
      <c r="B675" s="3">
        <v>2.4714</v>
      </c>
      <c r="C675" s="3">
        <f t="shared" si="100"/>
        <v>0.003377536103318689</v>
      </c>
      <c r="D675" s="5">
        <f t="shared" si="104"/>
        <v>2.8059634641904184E-06</v>
      </c>
      <c r="F675" s="3">
        <f t="shared" si="102"/>
        <v>1.082457509707424</v>
      </c>
      <c r="I675" s="3">
        <f t="shared" si="105"/>
        <v>0.003656039319345265</v>
      </c>
    </row>
    <row r="676" spans="1:9" ht="12.75">
      <c r="A676" s="3">
        <v>564</v>
      </c>
      <c r="B676" s="3">
        <v>2.4671</v>
      </c>
      <c r="C676" s="3">
        <f t="shared" si="100"/>
        <v>0.0034111435809487103</v>
      </c>
      <c r="D676" s="5">
        <f t="shared" si="104"/>
        <v>2.8184233178660897E-06</v>
      </c>
      <c r="F676" s="3">
        <f t="shared" si="102"/>
        <v>1.0849993909578526</v>
      </c>
      <c r="I676" s="3">
        <f t="shared" si="105"/>
        <v>0.003701088707799139</v>
      </c>
    </row>
    <row r="677" spans="1:9" ht="12.75">
      <c r="A677" s="3">
        <v>563.5</v>
      </c>
      <c r="B677" s="3">
        <v>2.4622</v>
      </c>
      <c r="C677" s="3">
        <f t="shared" si="100"/>
        <v>0.0034498483136275026</v>
      </c>
      <c r="D677" s="5">
        <f aca="true" t="shared" si="106" ref="D677:D692">$D$1/(A677/1000000000)^5*(1/(EXP(6.6256E-34*300000000/(A677/1000000000*0.000000056697*$E$1))-1))</f>
        <v>2.830949623972513E-06</v>
      </c>
      <c r="F677" s="3">
        <f t="shared" si="102"/>
        <v>1.087413007237803</v>
      </c>
      <c r="I677" s="3">
        <f t="shared" si="105"/>
        <v>0.003751409929235946</v>
      </c>
    </row>
    <row r="678" spans="1:9" ht="12.75">
      <c r="A678" s="3">
        <v>563</v>
      </c>
      <c r="B678" s="3">
        <v>2.458</v>
      </c>
      <c r="C678" s="3">
        <f t="shared" si="100"/>
        <v>0.003483373150360115</v>
      </c>
      <c r="D678" s="5">
        <f t="shared" si="106"/>
        <v>2.8435427963584705E-06</v>
      </c>
      <c r="F678" s="3">
        <f t="shared" si="102"/>
        <v>1.0896974819228356</v>
      </c>
      <c r="I678" s="3">
        <f aca="true" t="shared" si="107" ref="I678:I693">+F678*C678</f>
        <v>0.0037958229505450324</v>
      </c>
    </row>
    <row r="679" spans="1:9" ht="12.75">
      <c r="A679" s="3">
        <v>562.5</v>
      </c>
      <c r="B679" s="3">
        <v>2.4536</v>
      </c>
      <c r="C679" s="3">
        <f t="shared" si="100"/>
        <v>0.003518843888209581</v>
      </c>
      <c r="D679" s="5">
        <f t="shared" si="106"/>
        <v>2.8460388274372074E-06</v>
      </c>
      <c r="F679" s="3">
        <f t="shared" si="102"/>
        <v>1.0918519849185682</v>
      </c>
      <c r="I679" s="3">
        <f t="shared" si="107"/>
        <v>0.0038420566839602035</v>
      </c>
    </row>
    <row r="680" spans="1:9" ht="12.75">
      <c r="A680" s="3">
        <v>562</v>
      </c>
      <c r="B680" s="3">
        <v>2.4502</v>
      </c>
      <c r="C680" s="3">
        <f t="shared" si="100"/>
        <v>0.003546500292473204</v>
      </c>
      <c r="D680" s="5">
        <f t="shared" si="106"/>
        <v>2.8587216898078463E-06</v>
      </c>
      <c r="F680" s="3">
        <f t="shared" si="102"/>
        <v>1.093875733204186</v>
      </c>
      <c r="I680" s="3">
        <f t="shared" si="107"/>
        <v>0.003879430607737986</v>
      </c>
    </row>
    <row r="681" spans="1:9" ht="12.75">
      <c r="A681" s="3">
        <v>561.5</v>
      </c>
      <c r="B681" s="3">
        <v>2.4451</v>
      </c>
      <c r="C681" s="3">
        <f t="shared" si="100"/>
        <v>0.0035883929932948614</v>
      </c>
      <c r="D681" s="5">
        <f t="shared" si="106"/>
        <v>2.8714724353482453E-06</v>
      </c>
      <c r="F681" s="3">
        <f t="shared" si="102"/>
        <v>1.095767991351193</v>
      </c>
      <c r="I681" s="3">
        <f t="shared" si="107"/>
        <v>0.0039320461824414055</v>
      </c>
    </row>
    <row r="682" spans="1:9" ht="12.75">
      <c r="A682" s="3">
        <v>561</v>
      </c>
      <c r="B682" s="3">
        <v>2.4407</v>
      </c>
      <c r="C682" s="3">
        <f t="shared" si="100"/>
        <v>0.0036249331346095677</v>
      </c>
      <c r="D682" s="5">
        <f t="shared" si="106"/>
        <v>2.8842914883273207E-06</v>
      </c>
      <c r="F682" s="3">
        <f t="shared" si="102"/>
        <v>1.0975280720157965</v>
      </c>
      <c r="I682" s="3">
        <f t="shared" si="107"/>
        <v>0.003978465874414217</v>
      </c>
    </row>
    <row r="683" spans="1:9" ht="12.75">
      <c r="A683" s="3">
        <v>560.5</v>
      </c>
      <c r="B683" s="3">
        <v>2.4361</v>
      </c>
      <c r="C683" s="3">
        <f t="shared" si="100"/>
        <v>0.0036635320899147126</v>
      </c>
      <c r="D683" s="5">
        <f t="shared" si="106"/>
        <v>2.8869055906711224E-06</v>
      </c>
      <c r="F683" s="3">
        <f t="shared" si="102"/>
        <v>1.0991553364026185</v>
      </c>
      <c r="I683" s="3">
        <f t="shared" si="107"/>
        <v>0.004026790846711994</v>
      </c>
    </row>
    <row r="684" spans="1:9" ht="12.75">
      <c r="A684" s="3">
        <v>560</v>
      </c>
      <c r="B684" s="3">
        <v>2.4334</v>
      </c>
      <c r="C684" s="3">
        <f t="shared" si="100"/>
        <v>0.0036863791409739756</v>
      </c>
      <c r="D684" s="5">
        <f t="shared" si="106"/>
        <v>2.8998165968502646E-06</v>
      </c>
      <c r="F684" s="3">
        <f t="shared" si="102"/>
        <v>1.100649194703901</v>
      </c>
      <c r="G684" s="3">
        <v>560</v>
      </c>
      <c r="H684">
        <v>0.995</v>
      </c>
      <c r="I684" s="3">
        <f t="shared" si="107"/>
        <v>0.004057410232886265</v>
      </c>
    </row>
    <row r="685" spans="1:9" ht="12.75">
      <c r="A685" s="3">
        <v>559.5</v>
      </c>
      <c r="B685" s="3">
        <v>2.4277</v>
      </c>
      <c r="C685" s="3">
        <f t="shared" si="100"/>
        <v>0.00373508078943062</v>
      </c>
      <c r="D685" s="5">
        <f t="shared" si="106"/>
        <v>2.912796954768524E-06</v>
      </c>
      <c r="F685" s="3">
        <f t="shared" si="102"/>
        <v>1.102009106508095</v>
      </c>
      <c r="I685" s="3">
        <f t="shared" si="107"/>
        <v>0.0041160930434959875</v>
      </c>
    </row>
    <row r="686" spans="1:9" ht="12.75">
      <c r="A686" s="3">
        <v>559</v>
      </c>
      <c r="B686" s="3">
        <v>2.424</v>
      </c>
      <c r="C686" s="3">
        <f t="shared" si="100"/>
        <v>0.0037670379898390883</v>
      </c>
      <c r="D686" s="5">
        <f t="shared" si="106"/>
        <v>2.925847099426918E-06</v>
      </c>
      <c r="F686" s="3">
        <f t="shared" si="102"/>
        <v>1.1032345811824995</v>
      </c>
      <c r="I686" s="3">
        <f t="shared" si="107"/>
        <v>0.004155926579018691</v>
      </c>
    </row>
    <row r="687" spans="1:9" ht="12.75">
      <c r="A687" s="3">
        <v>558.5</v>
      </c>
      <c r="B687" s="3">
        <v>2.4198</v>
      </c>
      <c r="C687" s="3">
        <f t="shared" si="100"/>
        <v>0.003803645203285554</v>
      </c>
      <c r="D687" s="5">
        <f t="shared" si="106"/>
        <v>2.928582424887655E-06</v>
      </c>
      <c r="F687" s="3">
        <f t="shared" si="102"/>
        <v>1.1043251782278385</v>
      </c>
      <c r="I687" s="3">
        <f t="shared" si="107"/>
        <v>0.004200461167033782</v>
      </c>
    </row>
    <row r="688" spans="1:9" ht="12.75">
      <c r="A688" s="3">
        <v>558</v>
      </c>
      <c r="B688" s="3">
        <v>2.4144</v>
      </c>
      <c r="C688" s="3">
        <f t="shared" si="100"/>
        <v>0.003851234824289313</v>
      </c>
      <c r="D688" s="5">
        <f t="shared" si="106"/>
        <v>2.9417268491054997E-06</v>
      </c>
      <c r="F688" s="3">
        <f t="shared" si="102"/>
        <v>1.1052805076025851</v>
      </c>
      <c r="I688" s="3">
        <f t="shared" si="107"/>
        <v>0.004256694781487245</v>
      </c>
    </row>
    <row r="689" spans="1:9" ht="12.75">
      <c r="A689" s="3">
        <v>557.5</v>
      </c>
      <c r="B689" s="3">
        <v>2.4108</v>
      </c>
      <c r="C689" s="3">
        <f t="shared" si="100"/>
        <v>0.0038832915700495476</v>
      </c>
      <c r="D689" s="5">
        <f t="shared" si="106"/>
        <v>2.9549421326199796E-06</v>
      </c>
      <c r="F689" s="3">
        <f t="shared" si="102"/>
        <v>1.1061002300211953</v>
      </c>
      <c r="I689" s="3">
        <f t="shared" si="107"/>
        <v>0.004295309698871173</v>
      </c>
    </row>
    <row r="690" spans="1:9" ht="12.75">
      <c r="A690" s="3">
        <v>557</v>
      </c>
      <c r="B690" s="3">
        <v>2.4078</v>
      </c>
      <c r="C690" s="3">
        <f t="shared" si="100"/>
        <v>0.003910209261268135</v>
      </c>
      <c r="D690" s="5">
        <f t="shared" si="106"/>
        <v>2.968228721486855E-06</v>
      </c>
      <c r="F690" s="3">
        <f t="shared" si="102"/>
        <v>1.106784057221477</v>
      </c>
      <c r="I690" s="3">
        <f t="shared" si="107"/>
        <v>0.004327757270771342</v>
      </c>
    </row>
    <row r="691" spans="1:9" ht="12.75">
      <c r="A691" s="3">
        <v>556.5</v>
      </c>
      <c r="B691" s="3">
        <v>2.4027</v>
      </c>
      <c r="C691" s="3">
        <f t="shared" si="100"/>
        <v>0.003956398240042515</v>
      </c>
      <c r="D691" s="5">
        <f t="shared" si="106"/>
        <v>2.971088518970384E-06</v>
      </c>
      <c r="F691" s="3">
        <f t="shared" si="102"/>
        <v>1.1073317522042325</v>
      </c>
      <c r="I691" s="3">
        <f t="shared" si="107"/>
        <v>0.00438104539556402</v>
      </c>
    </row>
    <row r="692" spans="1:9" ht="12.75">
      <c r="A692" s="3">
        <v>556</v>
      </c>
      <c r="B692" s="3">
        <v>2.4002</v>
      </c>
      <c r="C692" s="3">
        <f t="shared" si="100"/>
        <v>0.003979238776342247</v>
      </c>
      <c r="D692" s="5">
        <f t="shared" si="106"/>
        <v>2.9844717789118863E-06</v>
      </c>
      <c r="F692" s="3">
        <f t="shared" si="102"/>
        <v>1.1077431294438944</v>
      </c>
      <c r="I692" s="3">
        <f t="shared" si="107"/>
        <v>0.004407974414909853</v>
      </c>
    </row>
    <row r="693" spans="1:9" ht="12.75">
      <c r="A693" s="3">
        <v>555.5</v>
      </c>
      <c r="B693" s="3">
        <v>2.3952</v>
      </c>
      <c r="C693" s="3">
        <f t="shared" si="100"/>
        <v>0.004025316189742116</v>
      </c>
      <c r="D693" s="5">
        <f aca="true" t="shared" si="108" ref="D693:D708">$D$1/(A693/1000000000)^5*(1/(EXP(6.6256E-34*300000000/(A693/1000000000*0.000000056697*$E$1))-1))</f>
        <v>2.9979274458937054E-06</v>
      </c>
      <c r="F693" s="3">
        <f t="shared" si="102"/>
        <v>1.1080180550688823</v>
      </c>
      <c r="I693" s="3">
        <f t="shared" si="107"/>
        <v>0.0044601230155953435</v>
      </c>
    </row>
    <row r="694" spans="1:9" ht="12.75">
      <c r="A694" s="3">
        <v>555</v>
      </c>
      <c r="B694" s="3">
        <v>2.3912</v>
      </c>
      <c r="C694" s="3">
        <f t="shared" si="100"/>
        <v>0.004062561981868434</v>
      </c>
      <c r="D694" s="5">
        <f t="shared" si="108"/>
        <v>3.0114559773600586E-06</v>
      </c>
      <c r="F694" s="3">
        <f t="shared" si="102"/>
        <v>1.1081564470140082</v>
      </c>
      <c r="I694" s="3">
        <f aca="true" t="shared" si="109" ref="I694:I709">+F694*C694</f>
        <v>0.004501954251601511</v>
      </c>
    </row>
    <row r="695" spans="1:9" ht="12.75">
      <c r="A695" s="3">
        <v>554.5</v>
      </c>
      <c r="B695" s="3">
        <v>2.387</v>
      </c>
      <c r="C695" s="3">
        <f t="shared" si="100"/>
        <v>0.004102041029866065</v>
      </c>
      <c r="D695" s="5">
        <f t="shared" si="108"/>
        <v>3.014443596046723E-06</v>
      </c>
      <c r="F695" s="3">
        <f t="shared" si="102"/>
        <v>1.108156337874422</v>
      </c>
      <c r="I695" s="3">
        <f t="shared" si="109"/>
        <v>0.004545702765467001</v>
      </c>
    </row>
    <row r="696" spans="1:9" ht="12.75">
      <c r="A696" s="3">
        <v>554</v>
      </c>
      <c r="B696" s="3">
        <v>2.383</v>
      </c>
      <c r="C696" s="3">
        <f t="shared" si="100"/>
        <v>0.004139996748197301</v>
      </c>
      <c r="D696" s="5">
        <f t="shared" si="108"/>
        <v>3.0280712573420845E-06</v>
      </c>
      <c r="F696" s="3">
        <f t="shared" si="102"/>
        <v>1.1080180550688823</v>
      </c>
      <c r="I696" s="3">
        <f t="shared" si="109"/>
        <v>0.0045871911449290705</v>
      </c>
    </row>
    <row r="697" spans="1:9" ht="12.75">
      <c r="A697" s="3">
        <v>553.5</v>
      </c>
      <c r="B697" s="3">
        <v>2.3789</v>
      </c>
      <c r="C697" s="3">
        <f t="shared" si="100"/>
        <v>0.00417926586721306</v>
      </c>
      <c r="D697" s="5">
        <f t="shared" si="108"/>
        <v>3.0417729148473515E-06</v>
      </c>
      <c r="F697" s="3">
        <f t="shared" si="102"/>
        <v>1.1077431294438944</v>
      </c>
      <c r="I697" s="3">
        <f t="shared" si="109"/>
        <v>0.004629553050524646</v>
      </c>
    </row>
    <row r="698" spans="1:9" ht="12.75">
      <c r="A698" s="3">
        <v>553</v>
      </c>
      <c r="B698" s="3">
        <v>2.3761</v>
      </c>
      <c r="C698" s="3">
        <f t="shared" si="100"/>
        <v>0.0042062976365056185</v>
      </c>
      <c r="D698" s="5">
        <f t="shared" si="108"/>
        <v>3.0448652998461646E-06</v>
      </c>
      <c r="F698" s="3">
        <f t="shared" si="102"/>
        <v>1.1073317522042325</v>
      </c>
      <c r="I698" s="3">
        <f t="shared" si="109"/>
        <v>0.004657766932124288</v>
      </c>
    </row>
    <row r="699" spans="1:9" ht="12.75">
      <c r="A699" s="3">
        <v>552.5</v>
      </c>
      <c r="B699" s="3">
        <v>2.3721</v>
      </c>
      <c r="C699" s="3">
        <f t="shared" si="100"/>
        <v>0.004245218029340832</v>
      </c>
      <c r="D699" s="5">
        <f t="shared" si="108"/>
        <v>3.058667930424951E-06</v>
      </c>
      <c r="F699" s="3">
        <f t="shared" si="102"/>
        <v>1.106784057221477</v>
      </c>
      <c r="I699" s="3">
        <f t="shared" si="109"/>
        <v>0.0046985396343036095</v>
      </c>
    </row>
    <row r="700" spans="1:9" ht="12.75">
      <c r="A700" s="3">
        <v>552</v>
      </c>
      <c r="B700" s="3">
        <v>2.3679</v>
      </c>
      <c r="C700" s="3">
        <f t="shared" si="100"/>
        <v>0.004286472087023833</v>
      </c>
      <c r="D700" s="5">
        <f t="shared" si="108"/>
        <v>3.0725457112984602E-06</v>
      </c>
      <c r="F700" s="3">
        <f t="shared" si="102"/>
        <v>1.1061002300211953</v>
      </c>
      <c r="I700" s="3">
        <f t="shared" si="109"/>
        <v>0.004741267761436495</v>
      </c>
    </row>
    <row r="701" spans="1:9" ht="12.75">
      <c r="A701" s="3">
        <v>551.5</v>
      </c>
      <c r="B701" s="3">
        <v>2.3644</v>
      </c>
      <c r="C701" s="3">
        <f t="shared" si="100"/>
        <v>0.004321156544702991</v>
      </c>
      <c r="D701" s="5">
        <f t="shared" si="108"/>
        <v>3.0864991202604302E-06</v>
      </c>
      <c r="F701" s="3">
        <f t="shared" si="102"/>
        <v>1.1052805076025851</v>
      </c>
      <c r="I701" s="3">
        <f t="shared" si="109"/>
        <v>0.004776090099159554</v>
      </c>
    </row>
    <row r="702" spans="1:9" ht="12.75">
      <c r="A702" s="3">
        <v>551</v>
      </c>
      <c r="B702" s="3">
        <v>2.3614</v>
      </c>
      <c r="C702" s="3">
        <f t="shared" si="100"/>
        <v>0.004351109370927675</v>
      </c>
      <c r="D702" s="5">
        <f t="shared" si="108"/>
        <v>3.0897254029049707E-06</v>
      </c>
      <c r="F702" s="3">
        <f t="shared" si="102"/>
        <v>1.1043251782278385</v>
      </c>
      <c r="I702" s="3">
        <f t="shared" si="109"/>
        <v>0.004805039631538523</v>
      </c>
    </row>
    <row r="703" spans="1:9" ht="12.75">
      <c r="A703" s="3">
        <v>550.5</v>
      </c>
      <c r="B703" s="3">
        <v>2.3577</v>
      </c>
      <c r="C703" s="3">
        <f t="shared" si="100"/>
        <v>0.004388337287003644</v>
      </c>
      <c r="D703" s="5">
        <f t="shared" si="108"/>
        <v>3.1037823651353852E-06</v>
      </c>
      <c r="F703" s="3">
        <f t="shared" si="102"/>
        <v>1.1032345811824995</v>
      </c>
      <c r="I703" s="3">
        <f t="shared" si="109"/>
        <v>0.004841365448915011</v>
      </c>
    </row>
    <row r="704" spans="1:9" ht="12.75">
      <c r="A704" s="3">
        <v>550</v>
      </c>
      <c r="B704" s="3">
        <v>2.3538</v>
      </c>
      <c r="C704" s="3">
        <f t="shared" si="100"/>
        <v>0.004427922387787073</v>
      </c>
      <c r="D704" s="5">
        <f t="shared" si="108"/>
        <v>3.117916141218794E-06</v>
      </c>
      <c r="F704" s="3">
        <f t="shared" si="102"/>
        <v>1.102009106508095</v>
      </c>
      <c r="G704" s="3">
        <v>550</v>
      </c>
      <c r="H704">
        <v>0.995</v>
      </c>
      <c r="I704" s="3">
        <f t="shared" si="109"/>
        <v>0.004879610794252423</v>
      </c>
    </row>
    <row r="705" spans="1:9" ht="12.75">
      <c r="A705" s="3">
        <v>549.5</v>
      </c>
      <c r="B705" s="3">
        <v>2.3509</v>
      </c>
      <c r="C705" s="3">
        <f t="shared" si="100"/>
        <v>0.004457588763559456</v>
      </c>
      <c r="D705" s="5">
        <f t="shared" si="108"/>
        <v>3.132127221306328E-06</v>
      </c>
      <c r="F705" s="3">
        <f t="shared" si="102"/>
        <v>1.100649194703901</v>
      </c>
      <c r="I705" s="3">
        <f t="shared" si="109"/>
        <v>0.004906241482932873</v>
      </c>
    </row>
    <row r="706" spans="1:9" ht="12.75">
      <c r="A706" s="3">
        <v>549</v>
      </c>
      <c r="B706" s="3">
        <v>2.3466</v>
      </c>
      <c r="C706" s="3">
        <f t="shared" si="100"/>
        <v>0.004501943082824307</v>
      </c>
      <c r="D706" s="5">
        <f t="shared" si="108"/>
        <v>3.1354910432271E-06</v>
      </c>
      <c r="F706" s="3">
        <f t="shared" si="102"/>
        <v>1.0991553364026185</v>
      </c>
      <c r="I706" s="3">
        <f t="shared" si="109"/>
        <v>0.004948334763667192</v>
      </c>
    </row>
    <row r="707" spans="1:9" ht="12.75">
      <c r="A707" s="3">
        <v>548.5</v>
      </c>
      <c r="B707" s="3">
        <v>2.3427</v>
      </c>
      <c r="C707" s="3">
        <f t="shared" si="100"/>
        <v>0.004542552967388709</v>
      </c>
      <c r="D707" s="5">
        <f t="shared" si="108"/>
        <v>3.149808330099623E-06</v>
      </c>
      <c r="F707" s="3">
        <f t="shared" si="102"/>
        <v>1.0975280720157965</v>
      </c>
      <c r="I707" s="3">
        <f t="shared" si="109"/>
        <v>0.004985579400327765</v>
      </c>
    </row>
    <row r="708" spans="1:9" ht="12.75">
      <c r="A708" s="3">
        <v>548</v>
      </c>
      <c r="B708" s="3">
        <v>2.3409</v>
      </c>
      <c r="C708" s="3">
        <f t="shared" si="100"/>
        <v>0.004561419344219826</v>
      </c>
      <c r="D708" s="5">
        <f t="shared" si="108"/>
        <v>3.1642041394165886E-06</v>
      </c>
      <c r="F708" s="3">
        <f t="shared" si="102"/>
        <v>1.095767991351193</v>
      </c>
      <c r="I708" s="3">
        <f t="shared" si="109"/>
        <v>0.004998257312526235</v>
      </c>
    </row>
    <row r="709" spans="1:9" ht="12.75">
      <c r="A709" s="3">
        <v>547.5</v>
      </c>
      <c r="B709" s="3">
        <v>2.3367</v>
      </c>
      <c r="C709" s="3">
        <f aca="true" t="shared" si="110" ref="C709:C772">POWER(10,-B709)</f>
        <v>0.0046057461739473496</v>
      </c>
      <c r="D709" s="5">
        <f aca="true" t="shared" si="111" ref="D709:D724">$D$1/(A709/1000000000)^5*(1/(EXP(6.6256E-34*300000000/(A709/1000000000*0.000000056697*$E$1))-1))</f>
        <v>3.1786789740653553E-06</v>
      </c>
      <c r="F709" s="3">
        <f aca="true" t="shared" si="112" ref="F709:F772">(NORMDIST($A708,$F$1,$F$2,TRUE)-NORMDIST(A709,$F$1,$F$2,TRUE))*$E$2</f>
        <v>1.093875733204186</v>
      </c>
      <c r="I709" s="3">
        <f t="shared" si="109"/>
        <v>0.005038113972979031</v>
      </c>
    </row>
    <row r="710" spans="1:9" ht="12.75">
      <c r="A710" s="3">
        <v>547</v>
      </c>
      <c r="B710" s="3">
        <v>2.334</v>
      </c>
      <c r="C710" s="3">
        <f t="shared" si="110"/>
        <v>0.004634469197362876</v>
      </c>
      <c r="D710" s="5">
        <f t="shared" si="111"/>
        <v>3.1821840903038823E-06</v>
      </c>
      <c r="F710" s="3">
        <f t="shared" si="112"/>
        <v>1.0918519849185682</v>
      </c>
      <c r="I710" s="3">
        <f aca="true" t="shared" si="113" ref="I710:I725">+F710*C710</f>
        <v>0.005060154392184619</v>
      </c>
    </row>
    <row r="711" spans="1:9" ht="12.75">
      <c r="A711" s="3">
        <v>546.5</v>
      </c>
      <c r="B711" s="3">
        <v>2.3302</v>
      </c>
      <c r="C711" s="3">
        <f t="shared" si="110"/>
        <v>0.0046751979088450685</v>
      </c>
      <c r="D711" s="5">
        <f t="shared" si="111"/>
        <v>3.196767860952796E-06</v>
      </c>
      <c r="F711" s="3">
        <f t="shared" si="112"/>
        <v>1.0896974819228356</v>
      </c>
      <c r="I711" s="3">
        <f t="shared" si="113"/>
        <v>0.005094551388759377</v>
      </c>
    </row>
    <row r="712" spans="1:9" ht="12.75">
      <c r="A712" s="3">
        <v>546</v>
      </c>
      <c r="B712" s="3">
        <v>2.3273</v>
      </c>
      <c r="C712" s="3">
        <f t="shared" si="110"/>
        <v>0.004706520991281341</v>
      </c>
      <c r="D712" s="5">
        <f t="shared" si="111"/>
        <v>3.211431909081081E-06</v>
      </c>
      <c r="F712" s="3">
        <f t="shared" si="112"/>
        <v>1.087413007237803</v>
      </c>
      <c r="I712" s="3">
        <f t="shared" si="113"/>
        <v>0.005117932144757089</v>
      </c>
    </row>
    <row r="713" spans="1:9" ht="12.75">
      <c r="A713" s="3">
        <v>545.5</v>
      </c>
      <c r="B713" s="3">
        <v>2.324</v>
      </c>
      <c r="C713" s="3">
        <f t="shared" si="110"/>
        <v>0.0047424198526024456</v>
      </c>
      <c r="D713" s="5">
        <f t="shared" si="111"/>
        <v>3.226176750704442E-06</v>
      </c>
      <c r="F713" s="3">
        <f t="shared" si="112"/>
        <v>1.0849993909578526</v>
      </c>
      <c r="I713" s="3">
        <f t="shared" si="113"/>
        <v>0.0051455226517400825</v>
      </c>
    </row>
    <row r="714" spans="1:9" ht="12.75">
      <c r="A714" s="3">
        <v>545</v>
      </c>
      <c r="B714" s="3">
        <v>2.321</v>
      </c>
      <c r="C714" s="3">
        <f t="shared" si="110"/>
        <v>0.004775292736576905</v>
      </c>
      <c r="D714" s="5">
        <f t="shared" si="111"/>
        <v>3.2298270335444072E-06</v>
      </c>
      <c r="F714" s="3">
        <f t="shared" si="112"/>
        <v>1.082457509707424</v>
      </c>
      <c r="I714" s="3">
        <f t="shared" si="113"/>
        <v>0.005169051483758987</v>
      </c>
    </row>
    <row r="715" spans="1:9" ht="12.75">
      <c r="A715" s="3">
        <v>544.5</v>
      </c>
      <c r="B715" s="3">
        <v>2.3191</v>
      </c>
      <c r="C715" s="3">
        <f t="shared" si="110"/>
        <v>0.004796229986444577</v>
      </c>
      <c r="D715" s="5">
        <f t="shared" si="111"/>
        <v>3.244683618544802E-06</v>
      </c>
      <c r="F715" s="3">
        <f t="shared" si="112"/>
        <v>1.0797882860685282</v>
      </c>
      <c r="I715" s="3">
        <f t="shared" si="113"/>
        <v>0.00517891295665347</v>
      </c>
    </row>
    <row r="716" spans="1:9" ht="12.75">
      <c r="A716" s="3">
        <v>544</v>
      </c>
      <c r="B716" s="3">
        <v>2.3159</v>
      </c>
      <c r="C716" s="3">
        <f t="shared" si="110"/>
        <v>0.004831700432460596</v>
      </c>
      <c r="D716" s="5">
        <f t="shared" si="111"/>
        <v>3.2596222839633705E-06</v>
      </c>
      <c r="F716" s="3">
        <f t="shared" si="112"/>
        <v>1.0769926879865832</v>
      </c>
      <c r="I716" s="3">
        <f t="shared" si="113"/>
        <v>0.005203706036301674</v>
      </c>
    </row>
    <row r="717" spans="1:9" ht="12.75">
      <c r="A717" s="3">
        <v>543.5</v>
      </c>
      <c r="B717" s="3">
        <v>2.3125</v>
      </c>
      <c r="C717" s="3">
        <f t="shared" si="110"/>
        <v>0.004869675251658631</v>
      </c>
      <c r="D717" s="5">
        <f t="shared" si="111"/>
        <v>3.2633904886993123E-06</v>
      </c>
      <c r="F717" s="3">
        <f t="shared" si="112"/>
        <v>1.07407172814869</v>
      </c>
      <c r="I717" s="3">
        <f t="shared" si="113"/>
        <v>0.005230380513071893</v>
      </c>
    </row>
    <row r="718" spans="1:9" ht="12.75">
      <c r="A718" s="3">
        <v>543</v>
      </c>
      <c r="B718" s="3">
        <v>2.3095</v>
      </c>
      <c r="C718" s="3">
        <f t="shared" si="110"/>
        <v>0.004903430227918952</v>
      </c>
      <c r="D718" s="5">
        <f t="shared" si="111"/>
        <v>3.278443002292707E-06</v>
      </c>
      <c r="F718" s="3">
        <f t="shared" si="112"/>
        <v>1.071026463338065</v>
      </c>
      <c r="I718" s="3">
        <f t="shared" si="113"/>
        <v>0.005251703535232998</v>
      </c>
    </row>
    <row r="719" spans="1:9" ht="12.75">
      <c r="A719" s="3">
        <v>542.5</v>
      </c>
      <c r="B719" s="3">
        <v>2.3066</v>
      </c>
      <c r="C719" s="3">
        <f t="shared" si="110"/>
        <v>0.004936282430594487</v>
      </c>
      <c r="D719" s="5">
        <f t="shared" si="111"/>
        <v>3.2935789091477714E-06</v>
      </c>
      <c r="F719" s="3">
        <f t="shared" si="112"/>
        <v>1.0678579937653532</v>
      </c>
      <c r="I719" s="3">
        <f t="shared" si="113"/>
        <v>0.00527124865299379</v>
      </c>
    </row>
    <row r="720" spans="1:9" ht="12.75">
      <c r="A720" s="3">
        <v>542</v>
      </c>
      <c r="B720" s="3">
        <v>2.3043</v>
      </c>
      <c r="C720" s="3">
        <f t="shared" si="110"/>
        <v>0.004962494060797446</v>
      </c>
      <c r="D720" s="5">
        <f t="shared" si="111"/>
        <v>3.3087987487760627E-06</v>
      </c>
      <c r="F720" s="3">
        <f t="shared" si="112"/>
        <v>1.0645674623745993</v>
      </c>
      <c r="I720" s="3">
        <f t="shared" si="113"/>
        <v>0.0052829097093521574</v>
      </c>
    </row>
    <row r="721" spans="1:9" ht="12.75">
      <c r="A721" s="3">
        <v>541.5</v>
      </c>
      <c r="B721" s="3">
        <v>2.3028</v>
      </c>
      <c r="C721" s="3">
        <f t="shared" si="110"/>
        <v>0.004979663541644854</v>
      </c>
      <c r="D721" s="5">
        <f t="shared" si="111"/>
        <v>3.3127191500767326E-06</v>
      </c>
      <c r="F721" s="3">
        <f t="shared" si="112"/>
        <v>1.061156054128598</v>
      </c>
      <c r="I721" s="3">
        <f t="shared" si="113"/>
        <v>0.005284200114739892</v>
      </c>
    </row>
    <row r="722" spans="1:9" ht="12.75">
      <c r="A722" s="3">
        <v>541</v>
      </c>
      <c r="B722" s="3">
        <v>2.2977</v>
      </c>
      <c r="C722" s="3">
        <f t="shared" si="110"/>
        <v>0.005038485348423041</v>
      </c>
      <c r="D722" s="5">
        <f t="shared" si="111"/>
        <v>3.3280557865719237E-06</v>
      </c>
      <c r="F722" s="3">
        <f t="shared" si="112"/>
        <v>1.0576249952698458</v>
      </c>
      <c r="I722" s="3">
        <f t="shared" si="113"/>
        <v>0.005328828042793106</v>
      </c>
    </row>
    <row r="723" spans="1:9" ht="12.75">
      <c r="A723" s="3">
        <v>540.5</v>
      </c>
      <c r="B723" s="3">
        <v>2.2974</v>
      </c>
      <c r="C723" s="3">
        <f t="shared" si="110"/>
        <v>0.005041967013185363</v>
      </c>
      <c r="D723" s="5">
        <f t="shared" si="111"/>
        <v>3.3434777053980315E-06</v>
      </c>
      <c r="F723" s="3">
        <f t="shared" si="112"/>
        <v>1.0539755525604544</v>
      </c>
      <c r="I723" s="3">
        <f t="shared" si="113"/>
        <v>0.005314109968713627</v>
      </c>
    </row>
    <row r="724" spans="1:9" ht="12.75">
      <c r="A724" s="3">
        <v>540</v>
      </c>
      <c r="B724" s="3">
        <v>2.2938</v>
      </c>
      <c r="C724" s="3">
        <f t="shared" si="110"/>
        <v>0.005083935125244855</v>
      </c>
      <c r="D724" s="5">
        <f t="shared" si="111"/>
        <v>3.3589854603351563E-06</v>
      </c>
      <c r="F724" s="3">
        <f t="shared" si="112"/>
        <v>1.0502090325011093</v>
      </c>
      <c r="G724" s="3">
        <v>540</v>
      </c>
      <c r="H724">
        <v>0.954</v>
      </c>
      <c r="I724" s="3">
        <f t="shared" si="113"/>
        <v>0.005339194589181805</v>
      </c>
    </row>
    <row r="725" spans="1:9" ht="12.75">
      <c r="A725" s="3">
        <v>539.5</v>
      </c>
      <c r="B725" s="3">
        <v>2.2913</v>
      </c>
      <c r="C725" s="3">
        <f t="shared" si="110"/>
        <v>0.005113285003019643</v>
      </c>
      <c r="D725" s="5">
        <f aca="true" t="shared" si="114" ref="D725:D740">$D$1/(A725/1000000000)^5*(1/(EXP(6.6256E-34*300000000/(A725/1000000000*0.000000056697*$E$1))-1))</f>
        <v>3.363062272726467E-06</v>
      </c>
      <c r="F725" s="3">
        <f t="shared" si="112"/>
        <v>1.0463267805284615</v>
      </c>
      <c r="I725" s="3">
        <f t="shared" si="113"/>
        <v>0.005350167035134008</v>
      </c>
    </row>
    <row r="726" spans="1:9" ht="12.75">
      <c r="A726" s="3">
        <v>539</v>
      </c>
      <c r="B726" s="3">
        <v>2.2893</v>
      </c>
      <c r="C726" s="3">
        <f t="shared" si="110"/>
        <v>0.005136886854227247</v>
      </c>
      <c r="D726" s="5">
        <f t="shared" si="114"/>
        <v>3.3786898585846588E-06</v>
      </c>
      <c r="F726" s="3">
        <f t="shared" si="112"/>
        <v>1.04233018019384</v>
      </c>
      <c r="I726" s="3">
        <f aca="true" t="shared" si="115" ref="I726:I741">+F726*C726</f>
        <v>0.005354332200402055</v>
      </c>
    </row>
    <row r="727" spans="1:9" ht="12.75">
      <c r="A727" s="3">
        <v>538.5</v>
      </c>
      <c r="B727" s="3">
        <v>2.2871</v>
      </c>
      <c r="C727" s="3">
        <f t="shared" si="110"/>
        <v>0.005162974736975883</v>
      </c>
      <c r="D727" s="5">
        <f t="shared" si="114"/>
        <v>3.394404668002252E-06</v>
      </c>
      <c r="F727" s="3">
        <f t="shared" si="112"/>
        <v>1.038220652320565</v>
      </c>
      <c r="I727" s="3">
        <f t="shared" si="115"/>
        <v>0.005360306999337699</v>
      </c>
    </row>
    <row r="728" spans="1:9" ht="12.75">
      <c r="A728" s="3">
        <v>538</v>
      </c>
      <c r="B728" s="3">
        <v>2.2847</v>
      </c>
      <c r="C728" s="3">
        <f t="shared" si="110"/>
        <v>0.005191585371063543</v>
      </c>
      <c r="D728" s="5">
        <f t="shared" si="114"/>
        <v>3.4102072694741326E-06</v>
      </c>
      <c r="F728" s="3">
        <f t="shared" si="112"/>
        <v>1.033999654144968</v>
      </c>
      <c r="I728" s="3">
        <f t="shared" si="115"/>
        <v>0.005368097478143779</v>
      </c>
    </row>
    <row r="729" spans="1:9" ht="12.75">
      <c r="A729" s="3">
        <v>537.5</v>
      </c>
      <c r="B729" s="3">
        <v>2.2821</v>
      </c>
      <c r="C729" s="3">
        <f t="shared" si="110"/>
        <v>0.005222759166787711</v>
      </c>
      <c r="D729" s="5">
        <f t="shared" si="114"/>
        <v>3.414444840374078E-06</v>
      </c>
      <c r="F729" s="3">
        <f t="shared" si="112"/>
        <v>1.0296686784370679</v>
      </c>
      <c r="I729" s="3">
        <f t="shared" si="115"/>
        <v>0.005377711529061384</v>
      </c>
    </row>
    <row r="730" spans="1:9" ht="12.75">
      <c r="A730" s="3">
        <v>537</v>
      </c>
      <c r="B730" s="3">
        <v>2.2809</v>
      </c>
      <c r="C730" s="3">
        <f t="shared" si="110"/>
        <v>0.0052372101392319315</v>
      </c>
      <c r="D730" s="5">
        <f t="shared" si="114"/>
        <v>3.430370395000155E-06</v>
      </c>
      <c r="F730" s="3">
        <f t="shared" si="112"/>
        <v>1.025229252605342</v>
      </c>
      <c r="I730" s="3">
        <f t="shared" si="115"/>
        <v>0.0053693410367818715</v>
      </c>
    </row>
    <row r="731" spans="1:9" ht="12.75">
      <c r="A731" s="3">
        <v>536.5</v>
      </c>
      <c r="B731" s="3">
        <v>2.2778</v>
      </c>
      <c r="C731" s="3">
        <f t="shared" si="110"/>
        <v>0.005274727156616842</v>
      </c>
      <c r="D731" s="5">
        <f t="shared" si="114"/>
        <v>3.4463851682386716E-06</v>
      </c>
      <c r="F731" s="3">
        <f t="shared" si="112"/>
        <v>1.0206829377838456</v>
      </c>
      <c r="I731" s="3">
        <f t="shared" si="115"/>
        <v>0.005383824010223908</v>
      </c>
    </row>
    <row r="732" spans="1:9" ht="12.75">
      <c r="A732" s="3">
        <v>536</v>
      </c>
      <c r="B732" s="3">
        <v>2.2767</v>
      </c>
      <c r="C732" s="3">
        <f t="shared" si="110"/>
        <v>0.0052881041493130585</v>
      </c>
      <c r="D732" s="5">
        <f t="shared" si="114"/>
        <v>3.4507524903927525E-06</v>
      </c>
      <c r="F732" s="3">
        <f t="shared" si="112"/>
        <v>1.0160313279045097</v>
      </c>
      <c r="I732" s="3">
        <f t="shared" si="115"/>
        <v>0.005372879480923894</v>
      </c>
    </row>
    <row r="733" spans="1:9" ht="12.75">
      <c r="A733" s="3">
        <v>535.5</v>
      </c>
      <c r="B733" s="3">
        <v>2.2736</v>
      </c>
      <c r="C733" s="3">
        <f t="shared" si="110"/>
        <v>0.005325985748490615</v>
      </c>
      <c r="D733" s="5">
        <f t="shared" si="114"/>
        <v>3.466892558050243E-06</v>
      </c>
      <c r="F733" s="3">
        <f t="shared" si="112"/>
        <v>1.0112760487524242</v>
      </c>
      <c r="I733" s="3">
        <f t="shared" si="115"/>
        <v>0.005386041823445311</v>
      </c>
    </row>
    <row r="734" spans="1:9" ht="12.75">
      <c r="A734" s="3">
        <v>535</v>
      </c>
      <c r="B734" s="3">
        <v>2.2721</v>
      </c>
      <c r="C734" s="3">
        <f t="shared" si="110"/>
        <v>0.005344412855743935</v>
      </c>
      <c r="D734" s="5">
        <f t="shared" si="114"/>
        <v>3.483123300060164E-06</v>
      </c>
      <c r="F734" s="3">
        <f t="shared" si="112"/>
        <v>1.0064187570080485</v>
      </c>
      <c r="I734" s="3">
        <f t="shared" si="115"/>
        <v>0.005378717343215646</v>
      </c>
    </row>
    <row r="735" spans="1:9" ht="12.75">
      <c r="A735" s="3">
        <v>534.5</v>
      </c>
      <c r="B735" s="3">
        <v>2.2704</v>
      </c>
      <c r="C735" s="3">
        <f t="shared" si="110"/>
        <v>0.0053653739951985135</v>
      </c>
      <c r="D735" s="5">
        <f t="shared" si="114"/>
        <v>3.4994453112856687E-06</v>
      </c>
      <c r="F735" s="3">
        <f t="shared" si="112"/>
        <v>1.0014611392750172</v>
      </c>
      <c r="I735" s="3">
        <f t="shared" si="115"/>
        <v>0.005373213553868054</v>
      </c>
    </row>
    <row r="736" spans="1:9" ht="12.75">
      <c r="A736" s="3">
        <v>534</v>
      </c>
      <c r="B736" s="3">
        <v>2.2674</v>
      </c>
      <c r="C736" s="3">
        <f t="shared" si="110"/>
        <v>0.0054025649909993124</v>
      </c>
      <c r="D736" s="5">
        <f t="shared" si="114"/>
        <v>3.503981288381687E-06</v>
      </c>
      <c r="F736" s="3">
        <f t="shared" si="112"/>
        <v>0.996404911095039</v>
      </c>
      <c r="I736" s="3">
        <f t="shared" si="115"/>
        <v>0.005383142289541841</v>
      </c>
    </row>
    <row r="737" spans="1:9" ht="12.75">
      <c r="A737" s="3">
        <v>533.5</v>
      </c>
      <c r="B737" s="3">
        <v>2.2661</v>
      </c>
      <c r="C737" s="3">
        <f t="shared" si="110"/>
        <v>0.00541876104451626</v>
      </c>
      <c r="D737" s="5">
        <f t="shared" si="114"/>
        <v>3.520431875819383E-06</v>
      </c>
      <c r="F737" s="3">
        <f t="shared" si="112"/>
        <v>0.9912518159501671</v>
      </c>
      <c r="I737" s="3">
        <f t="shared" si="115"/>
        <v>0.005371356725576767</v>
      </c>
    </row>
    <row r="738" spans="1:9" ht="12.75">
      <c r="A738" s="3">
        <v>533</v>
      </c>
      <c r="B738" s="3">
        <v>2.2641</v>
      </c>
      <c r="C738" s="3">
        <f t="shared" si="110"/>
        <v>0.005443772909066478</v>
      </c>
      <c r="D738" s="5">
        <f t="shared" si="114"/>
        <v>3.536975229536929E-06</v>
      </c>
      <c r="F738" s="3">
        <f t="shared" si="112"/>
        <v>0.9860036242536896</v>
      </c>
      <c r="I738" s="3">
        <f t="shared" si="115"/>
        <v>0.005367579817953598</v>
      </c>
    </row>
    <row r="739" spans="1:9" ht="12.75">
      <c r="A739" s="3">
        <v>532.5</v>
      </c>
      <c r="B739" s="3">
        <v>2.2625</v>
      </c>
      <c r="C739" s="3">
        <f t="shared" si="110"/>
        <v>0.005463865498818539</v>
      </c>
      <c r="D739" s="5">
        <f t="shared" si="114"/>
        <v>3.5416469369757715E-06</v>
      </c>
      <c r="F739" s="3">
        <f t="shared" si="112"/>
        <v>0.9806621323308062</v>
      </c>
      <c r="I739" s="3">
        <f t="shared" si="115"/>
        <v>0.005358205990840113</v>
      </c>
    </row>
    <row r="740" spans="1:9" ht="12.75">
      <c r="A740" s="3">
        <v>532</v>
      </c>
      <c r="B740" s="3">
        <v>2.2611</v>
      </c>
      <c r="C740" s="3">
        <f t="shared" si="110"/>
        <v>0.005481507340176551</v>
      </c>
      <c r="D740" s="5">
        <f t="shared" si="114"/>
        <v>3.5583213280838382E-06</v>
      </c>
      <c r="F740" s="3">
        <f t="shared" si="112"/>
        <v>0.975229161388036</v>
      </c>
      <c r="I740" s="3">
        <f t="shared" si="115"/>
        <v>0.005345725806502741</v>
      </c>
    </row>
    <row r="741" spans="1:9" ht="12.75">
      <c r="A741" s="3">
        <v>531.5</v>
      </c>
      <c r="B741" s="3">
        <v>2.259</v>
      </c>
      <c r="C741" s="3">
        <f t="shared" si="110"/>
        <v>0.005508076964054035</v>
      </c>
      <c r="D741" s="5">
        <f aca="true" t="shared" si="116" ref="D741:D756">$D$1/(A741/1000000000)^5*(1/(EXP(6.6256E-34*300000000/(A741/1000000000*0.000000056697*$E$1))-1))</f>
        <v>3.5750900133859357E-06</v>
      </c>
      <c r="F741" s="3">
        <f t="shared" si="112"/>
        <v>0.9697065564748253</v>
      </c>
      <c r="I741" s="3">
        <f t="shared" si="115"/>
        <v>0.005341218345611148</v>
      </c>
    </row>
    <row r="742" spans="1:9" ht="12.75">
      <c r="A742" s="3">
        <v>531</v>
      </c>
      <c r="B742" s="3">
        <v>2.2579</v>
      </c>
      <c r="C742" s="3">
        <f t="shared" si="110"/>
        <v>0.00552204574445359</v>
      </c>
      <c r="D742" s="5">
        <f t="shared" si="116"/>
        <v>3.591953615578097E-06</v>
      </c>
      <c r="F742" s="3">
        <f t="shared" si="112"/>
        <v>0.9640961854358587</v>
      </c>
      <c r="I742" s="3">
        <f aca="true" t="shared" si="117" ref="I742:I757">+F742*C742</f>
        <v>0.005323783238030022</v>
      </c>
    </row>
    <row r="743" spans="1:9" ht="12.75">
      <c r="A743" s="3">
        <v>530.5</v>
      </c>
      <c r="B743" s="3">
        <v>2.2561</v>
      </c>
      <c r="C743" s="3">
        <f t="shared" si="110"/>
        <v>0.005544980203697423</v>
      </c>
      <c r="D743" s="5">
        <f t="shared" si="116"/>
        <v>3.5968023165500983E-06</v>
      </c>
      <c r="F743" s="3">
        <f t="shared" si="112"/>
        <v>0.9583999378555974</v>
      </c>
      <c r="I743" s="3">
        <f t="shared" si="117"/>
        <v>0.005314308682634128</v>
      </c>
    </row>
    <row r="744" spans="1:9" ht="12.75">
      <c r="A744" s="3">
        <v>530</v>
      </c>
      <c r="B744" s="3">
        <v>2.2548</v>
      </c>
      <c r="C744" s="3">
        <f t="shared" si="110"/>
        <v>0.005561603195975921</v>
      </c>
      <c r="D744" s="5">
        <f t="shared" si="116"/>
        <v>3.6138004068393372E-06</v>
      </c>
      <c r="F744" s="3">
        <f t="shared" si="112"/>
        <v>0.9526197239973777</v>
      </c>
      <c r="G744" s="3">
        <v>530</v>
      </c>
      <c r="H744">
        <v>0.862</v>
      </c>
      <c r="I744" s="3">
        <f t="shared" si="117"/>
        <v>0.005298092901533516</v>
      </c>
    </row>
    <row r="745" spans="1:9" ht="12.75">
      <c r="A745" s="3">
        <v>529.5</v>
      </c>
      <c r="B745" s="3">
        <v>2.2527</v>
      </c>
      <c r="C745" s="3">
        <f t="shared" si="110"/>
        <v>0.005588561055539443</v>
      </c>
      <c r="D745" s="5">
        <f t="shared" si="116"/>
        <v>3.6308949856142325E-06</v>
      </c>
      <c r="F745" s="3">
        <f t="shared" si="112"/>
        <v>0.9467574737340445</v>
      </c>
      <c r="I745" s="3">
        <f t="shared" si="117"/>
        <v>0.005291011946750988</v>
      </c>
    </row>
    <row r="746" spans="1:9" ht="12.75">
      <c r="A746" s="3">
        <v>529</v>
      </c>
      <c r="B746" s="3">
        <v>2.2514</v>
      </c>
      <c r="C746" s="3">
        <f t="shared" si="110"/>
        <v>0.005605314696465376</v>
      </c>
      <c r="D746" s="5">
        <f t="shared" si="116"/>
        <v>3.648086692474961E-06</v>
      </c>
      <c r="F746" s="3">
        <f t="shared" si="112"/>
        <v>0.9408151354761973</v>
      </c>
      <c r="I746" s="3">
        <f t="shared" si="117"/>
        <v>0.005273564905541792</v>
      </c>
    </row>
    <row r="747" spans="1:9" ht="12.75">
      <c r="A747" s="3">
        <v>528.5</v>
      </c>
      <c r="B747" s="3">
        <v>2.2503</v>
      </c>
      <c r="C747" s="3">
        <f t="shared" si="110"/>
        <v>0.00561953007700132</v>
      </c>
      <c r="D747" s="5">
        <f t="shared" si="116"/>
        <v>3.653117388688228E-06</v>
      </c>
      <c r="F747" s="3">
        <f t="shared" si="112"/>
        <v>0.9347946750934977</v>
      </c>
      <c r="I747" s="3">
        <f t="shared" si="117"/>
        <v>0.005253106792508586</v>
      </c>
    </row>
    <row r="748" spans="1:9" ht="12.75">
      <c r="A748" s="3">
        <v>528</v>
      </c>
      <c r="B748" s="3">
        <v>2.2492</v>
      </c>
      <c r="C748" s="3">
        <f t="shared" si="110"/>
        <v>0.005633781508509378</v>
      </c>
      <c r="D748" s="5">
        <f t="shared" si="116"/>
        <v>3.6704471364467603E-06</v>
      </c>
      <c r="F748" s="3">
        <f t="shared" si="112"/>
        <v>0.9286980748337559</v>
      </c>
      <c r="I748" s="3">
        <f t="shared" si="117"/>
        <v>0.005232082040986672</v>
      </c>
    </row>
    <row r="749" spans="1:9" ht="12.75">
      <c r="A749" s="3">
        <v>527.5</v>
      </c>
      <c r="B749" s="3">
        <v>2.248</v>
      </c>
      <c r="C749" s="3">
        <f t="shared" si="110"/>
        <v>0.00564936974812302</v>
      </c>
      <c r="D749" s="5">
        <f t="shared" si="116"/>
        <v>3.6878756289995594E-06</v>
      </c>
      <c r="F749" s="3">
        <f t="shared" si="112"/>
        <v>0.9225273322392424</v>
      </c>
      <c r="I749" s="3">
        <f t="shared" si="117"/>
        <v>0.00521169800256901</v>
      </c>
    </row>
    <row r="750" spans="1:9" ht="12.75">
      <c r="A750" s="3">
        <v>527</v>
      </c>
      <c r="B750" s="3">
        <v>2.2462</v>
      </c>
      <c r="C750" s="3">
        <f t="shared" si="110"/>
        <v>0.005672833016309785</v>
      </c>
      <c r="D750" s="5">
        <f t="shared" si="116"/>
        <v>3.693052178314189E-06</v>
      </c>
      <c r="F750" s="3">
        <f t="shared" si="112"/>
        <v>0.9162844590597796</v>
      </c>
      <c r="I750" s="3">
        <f t="shared" si="117"/>
        <v>0.005197928731685869</v>
      </c>
    </row>
    <row r="751" spans="1:9" ht="12.75">
      <c r="A751" s="3">
        <v>526.5</v>
      </c>
      <c r="B751" s="3">
        <v>2.2451</v>
      </c>
      <c r="C751" s="3">
        <f t="shared" si="110"/>
        <v>0.005687219626948188</v>
      </c>
      <c r="D751" s="5">
        <f t="shared" si="116"/>
        <v>3.7106213767324787E-06</v>
      </c>
      <c r="F751" s="3">
        <f t="shared" si="112"/>
        <v>0.9099714801661385</v>
      </c>
      <c r="I751" s="3">
        <f t="shared" si="117"/>
        <v>0.005175207661963957</v>
      </c>
    </row>
    <row r="752" spans="1:9" ht="12.75">
      <c r="A752" s="3">
        <v>526</v>
      </c>
      <c r="B752" s="3">
        <v>2.2439</v>
      </c>
      <c r="C752" s="3">
        <f t="shared" si="110"/>
        <v>0.005702955725720627</v>
      </c>
      <c r="D752" s="5">
        <f t="shared" si="116"/>
        <v>3.728290970358427E-06</v>
      </c>
      <c r="F752" s="3">
        <f t="shared" si="112"/>
        <v>0.9035904324616317</v>
      </c>
      <c r="I752" s="3">
        <f t="shared" si="117"/>
        <v>0.00515313623051344</v>
      </c>
    </row>
    <row r="753" spans="1:9" ht="12.75">
      <c r="A753" s="3">
        <v>525.5</v>
      </c>
      <c r="B753" s="3">
        <v>2.2423</v>
      </c>
      <c r="C753" s="3">
        <f t="shared" si="110"/>
        <v>0.005724004941344635</v>
      </c>
      <c r="D753" s="5">
        <f t="shared" si="116"/>
        <v>3.7460616291298447E-06</v>
      </c>
      <c r="F753" s="3">
        <f t="shared" si="112"/>
        <v>0.8971433637948167</v>
      </c>
      <c r="I753" s="3">
        <f t="shared" si="117"/>
        <v>0.005135253047456078</v>
      </c>
    </row>
    <row r="754" spans="1:9" ht="12.75">
      <c r="A754" s="3">
        <v>525</v>
      </c>
      <c r="B754" s="3">
        <v>2.2409</v>
      </c>
      <c r="C754" s="3">
        <f t="shared" si="110"/>
        <v>0.005742486726287825</v>
      </c>
      <c r="D754" s="5">
        <f t="shared" si="116"/>
        <v>3.751429263885594E-06</v>
      </c>
      <c r="F754" s="3">
        <f t="shared" si="112"/>
        <v>0.8906323318733089</v>
      </c>
      <c r="I754" s="3">
        <f t="shared" si="117"/>
        <v>0.0051144443437852495</v>
      </c>
    </row>
    <row r="755" spans="1:9" ht="12.75">
      <c r="A755" s="3">
        <v>524.5</v>
      </c>
      <c r="B755" s="3">
        <v>2.2401</v>
      </c>
      <c r="C755" s="3">
        <f t="shared" si="110"/>
        <v>0.005753074526484427</v>
      </c>
      <c r="D755" s="5">
        <f t="shared" si="116"/>
        <v>3.7693443662534783E-06</v>
      </c>
      <c r="F755" s="3">
        <f t="shared" si="112"/>
        <v>0.8840594031788995</v>
      </c>
      <c r="I755" s="3">
        <f t="shared" si="117"/>
        <v>0.005086059632327553</v>
      </c>
    </row>
    <row r="756" spans="1:9" ht="12.75">
      <c r="A756" s="3">
        <v>524</v>
      </c>
      <c r="B756" s="3">
        <v>2.2383</v>
      </c>
      <c r="C756" s="3">
        <f t="shared" si="110"/>
        <v>0.005776968506969277</v>
      </c>
      <c r="D756" s="5">
        <f t="shared" si="116"/>
        <v>3.7873622318963432E-06</v>
      </c>
      <c r="F756" s="3">
        <f t="shared" si="112"/>
        <v>0.8774266518860319</v>
      </c>
      <c r="I756" s="3">
        <f t="shared" si="117"/>
        <v>0.005068866135121101</v>
      </c>
    </row>
    <row r="757" spans="1:9" ht="12.75">
      <c r="A757" s="3">
        <v>523.5</v>
      </c>
      <c r="B757" s="3">
        <v>2.2379</v>
      </c>
      <c r="C757" s="3">
        <f t="shared" si="110"/>
        <v>0.0057822917426603344</v>
      </c>
      <c r="D757" s="5">
        <f aca="true" t="shared" si="118" ref="D757:D772">$D$1/(A757/1000000000)^5*(1/(EXP(6.6256E-34*300000000/(A757/1000000000*0.000000056697*$E$1))-1))</f>
        <v>3.792882610274376E-06</v>
      </c>
      <c r="F757" s="3">
        <f t="shared" si="112"/>
        <v>0.8707361587831641</v>
      </c>
      <c r="I757" s="3">
        <f t="shared" si="117"/>
        <v>0.005034850500967668</v>
      </c>
    </row>
    <row r="758" spans="1:9" ht="12.75">
      <c r="A758" s="3">
        <v>523</v>
      </c>
      <c r="B758" s="3">
        <v>2.2366</v>
      </c>
      <c r="C758" s="3">
        <f t="shared" si="110"/>
        <v>0.0057996261581964165</v>
      </c>
      <c r="D758" s="5">
        <f t="shared" si="118"/>
        <v>3.811047723622508E-06</v>
      </c>
      <c r="F758" s="3">
        <f t="shared" si="112"/>
        <v>0.8639900101987397</v>
      </c>
      <c r="I758" s="3">
        <f aca="true" t="shared" si="119" ref="I758:I773">+F758*C758</f>
        <v>0.005010819063569</v>
      </c>
    </row>
    <row r="759" spans="1:9" ht="12.75">
      <c r="A759" s="3">
        <v>522.5</v>
      </c>
      <c r="B759" s="3">
        <v>2.2352</v>
      </c>
      <c r="C759" s="3">
        <f t="shared" si="110"/>
        <v>0.005818352110480716</v>
      </c>
      <c r="D759" s="5">
        <f t="shared" si="118"/>
        <v>3.829317334043492E-06</v>
      </c>
      <c r="F759" s="3">
        <f t="shared" si="112"/>
        <v>0.8571902969317924</v>
      </c>
      <c r="I759" s="3">
        <f t="shared" si="119"/>
        <v>0.004987434973236686</v>
      </c>
    </row>
    <row r="760" spans="1:9" ht="12.75">
      <c r="A760" s="3">
        <v>522</v>
      </c>
      <c r="B760" s="3">
        <v>2.2343</v>
      </c>
      <c r="C760" s="3">
        <f t="shared" si="110"/>
        <v>0.005830422138432852</v>
      </c>
      <c r="D760" s="5">
        <f t="shared" si="118"/>
        <v>3.847692143531295E-06</v>
      </c>
      <c r="F760" s="3">
        <f t="shared" si="112"/>
        <v>0.8503391131880755</v>
      </c>
      <c r="I760" s="3">
        <f t="shared" si="119"/>
        <v>0.004957835990707114</v>
      </c>
    </row>
    <row r="761" spans="1:9" ht="12.75">
      <c r="A761" s="3">
        <v>521.5</v>
      </c>
      <c r="B761" s="3">
        <v>2.2338</v>
      </c>
      <c r="C761" s="3">
        <f t="shared" si="110"/>
        <v>0.005837138525505084</v>
      </c>
      <c r="D761" s="5">
        <f t="shared" si="118"/>
        <v>3.853413213073747E-06</v>
      </c>
      <c r="F761" s="3">
        <f t="shared" si="112"/>
        <v>0.843438555523407</v>
      </c>
      <c r="I761" s="3">
        <f t="shared" si="119"/>
        <v>0.004923267686342038</v>
      </c>
    </row>
    <row r="762" spans="1:9" ht="12.75">
      <c r="A762" s="3">
        <v>521</v>
      </c>
      <c r="B762" s="3">
        <v>2.2322</v>
      </c>
      <c r="C762" s="3">
        <f t="shared" si="110"/>
        <v>0.005858683000573762</v>
      </c>
      <c r="D762" s="5">
        <f t="shared" si="118"/>
        <v>3.871939203962124E-06</v>
      </c>
      <c r="F762" s="3">
        <f t="shared" si="112"/>
        <v>0.8364907217925099</v>
      </c>
      <c r="I762" s="3">
        <f t="shared" si="119"/>
        <v>0.004900733971903454</v>
      </c>
    </row>
    <row r="763" spans="1:9" ht="12.75">
      <c r="A763" s="3">
        <v>520.5</v>
      </c>
      <c r="B763" s="3">
        <v>2.2319</v>
      </c>
      <c r="C763" s="3">
        <f t="shared" si="110"/>
        <v>0.005862731433534497</v>
      </c>
      <c r="D763" s="5">
        <f t="shared" si="118"/>
        <v>3.89057217820542E-06</v>
      </c>
      <c r="F763" s="3">
        <f t="shared" si="112"/>
        <v>0.8294977101077072</v>
      </c>
      <c r="I763" s="3">
        <f t="shared" si="119"/>
        <v>0.004863122299093341</v>
      </c>
    </row>
    <row r="764" spans="1:9" ht="12.75">
      <c r="A764" s="3">
        <v>520</v>
      </c>
      <c r="B764" s="3">
        <v>2.2312</v>
      </c>
      <c r="C764" s="3">
        <f t="shared" si="110"/>
        <v>0.005872188659713032</v>
      </c>
      <c r="D764" s="5">
        <f t="shared" si="118"/>
        <v>3.896453275502239E-06</v>
      </c>
      <c r="F764" s="3">
        <f t="shared" si="112"/>
        <v>0.8224616178044708</v>
      </c>
      <c r="G764" s="3">
        <v>520</v>
      </c>
      <c r="H764">
        <v>0.71</v>
      </c>
      <c r="I764" s="3">
        <f t="shared" si="119"/>
        <v>0.004829649785120647</v>
      </c>
    </row>
    <row r="765" spans="1:9" ht="12.75">
      <c r="A765" s="3">
        <v>519.5</v>
      </c>
      <c r="B765" s="3">
        <v>2.23</v>
      </c>
      <c r="C765" s="3">
        <f t="shared" si="110"/>
        <v>0.00588843655355589</v>
      </c>
      <c r="D765" s="5">
        <f t="shared" si="118"/>
        <v>3.915240382764625E-06</v>
      </c>
      <c r="F765" s="3">
        <f t="shared" si="112"/>
        <v>0.8153845404167692</v>
      </c>
      <c r="I765" s="3">
        <f t="shared" si="119"/>
        <v>0.004801340132994473</v>
      </c>
    </row>
    <row r="766" spans="1:9" ht="12.75">
      <c r="A766" s="3">
        <v>519</v>
      </c>
      <c r="B766" s="3">
        <v>2.2294</v>
      </c>
      <c r="C766" s="3">
        <f t="shared" si="110"/>
        <v>0.005896577351462564</v>
      </c>
      <c r="D766" s="5">
        <f t="shared" si="118"/>
        <v>3.934136295431662E-06</v>
      </c>
      <c r="F766" s="3">
        <f t="shared" si="112"/>
        <v>0.8082685706626569</v>
      </c>
      <c r="I766" s="3">
        <f t="shared" si="119"/>
        <v>0.004766018147668442</v>
      </c>
    </row>
    <row r="767" spans="1:9" ht="12.75">
      <c r="A767" s="3">
        <v>518.5</v>
      </c>
      <c r="B767" s="3">
        <v>2.2286</v>
      </c>
      <c r="C767" s="3">
        <f t="shared" si="110"/>
        <v>0.005907449258672256</v>
      </c>
      <c r="D767" s="5">
        <f t="shared" si="118"/>
        <v>3.9401806288937185E-06</v>
      </c>
      <c r="F767" s="3">
        <f t="shared" si="112"/>
        <v>0.8011157974392447</v>
      </c>
      <c r="I767" s="3">
        <f t="shared" si="119"/>
        <v>0.004732550923693099</v>
      </c>
    </row>
    <row r="768" spans="1:9" ht="12.75">
      <c r="A768" s="3">
        <v>518</v>
      </c>
      <c r="B768" s="3">
        <v>2.2278</v>
      </c>
      <c r="C768" s="3">
        <f t="shared" si="110"/>
        <v>0.005918341211131822</v>
      </c>
      <c r="D768" s="5">
        <f t="shared" si="118"/>
        <v>3.959233691157018E-06</v>
      </c>
      <c r="F768" s="3">
        <f t="shared" si="112"/>
        <v>0.7939283048302714</v>
      </c>
      <c r="I768" s="3">
        <f t="shared" si="119"/>
        <v>0.004698738605161023</v>
      </c>
    </row>
    <row r="769" spans="1:9" ht="12.75">
      <c r="A769" s="3">
        <v>517.5</v>
      </c>
      <c r="B769" s="3">
        <v>2.2274</v>
      </c>
      <c r="C769" s="3">
        <f t="shared" si="110"/>
        <v>0.005923794715877252</v>
      </c>
      <c r="D769" s="5">
        <f t="shared" si="118"/>
        <v>3.978397419561971E-06</v>
      </c>
      <c r="F769" s="3">
        <f t="shared" si="112"/>
        <v>0.7867081711246116</v>
      </c>
      <c r="I769" s="3">
        <f t="shared" si="119"/>
        <v>0.004660297707045431</v>
      </c>
    </row>
    <row r="770" spans="1:9" ht="12.75">
      <c r="A770" s="3">
        <v>517</v>
      </c>
      <c r="B770" s="3">
        <v>2.2266</v>
      </c>
      <c r="C770" s="3">
        <f t="shared" si="110"/>
        <v>0.005934716805530551</v>
      </c>
      <c r="D770" s="5">
        <f t="shared" si="118"/>
        <v>3.997672564749145E-06</v>
      </c>
      <c r="F770" s="3">
        <f t="shared" si="112"/>
        <v>0.7794574678462729</v>
      </c>
      <c r="I770" s="3">
        <f t="shared" si="119"/>
        <v>0.004625859333623565</v>
      </c>
    </row>
    <row r="771" spans="1:9" ht="12.75">
      <c r="A771" s="3">
        <v>516.5</v>
      </c>
      <c r="B771" s="3">
        <v>2.2261</v>
      </c>
      <c r="C771" s="3">
        <f t="shared" si="110"/>
        <v>0.005941553335422143</v>
      </c>
      <c r="D771" s="5">
        <f t="shared" si="118"/>
        <v>4.003932236506569E-06</v>
      </c>
      <c r="F771" s="3">
        <f t="shared" si="112"/>
        <v>0.7721782588001325</v>
      </c>
      <c r="I771" s="3">
        <f t="shared" si="119"/>
        <v>0.004587938309114389</v>
      </c>
    </row>
    <row r="772" spans="1:9" ht="12.75">
      <c r="A772" s="3">
        <v>516</v>
      </c>
      <c r="B772" s="3">
        <v>2.2251</v>
      </c>
      <c r="C772" s="3">
        <f t="shared" si="110"/>
        <v>0.005955250030412833</v>
      </c>
      <c r="D772" s="5">
        <f t="shared" si="118"/>
        <v>4.0233687642086065E-06</v>
      </c>
      <c r="F772" s="3">
        <f t="shared" si="112"/>
        <v>0.7648725991276917</v>
      </c>
      <c r="I772" s="3">
        <f t="shared" si="119"/>
        <v>0.004555007569217129</v>
      </c>
    </row>
    <row r="773" spans="1:9" ht="12.75">
      <c r="A773" s="3">
        <v>515.5</v>
      </c>
      <c r="B773" s="3">
        <v>2.2249</v>
      </c>
      <c r="C773" s="3">
        <f aca="true" t="shared" si="120" ref="C773:C836">POWER(10,-B773)</f>
        <v>0.005957993155981376</v>
      </c>
      <c r="D773" s="5">
        <f aca="true" t="shared" si="121" ref="D773:D788">$D$1/(A773/1000000000)^5*(1/(EXP(6.6256E-34*300000000/(A773/1000000000*0.000000056697*$E$1))-1))</f>
        <v>4.042918624184668E-06</v>
      </c>
      <c r="F773" s="3">
        <f aca="true" t="shared" si="122" ref="F773:F836">(NORMDIST($A772,$F$1,$F$2,TRUE)-NORMDIST(A773,$F$1,$F$2,TRUE))*$E$2</f>
        <v>0.7575425343798736</v>
      </c>
      <c r="I773" s="3">
        <f t="shared" si="119"/>
        <v>0.004513433235200074</v>
      </c>
    </row>
    <row r="774" spans="1:9" ht="12.75">
      <c r="A774" s="3">
        <v>515</v>
      </c>
      <c r="B774" s="3">
        <v>2.2244</v>
      </c>
      <c r="C774" s="3">
        <f t="shared" si="120"/>
        <v>0.005964856499193778</v>
      </c>
      <c r="D774" s="5">
        <f t="shared" si="121"/>
        <v>4.0493494201110465E-06</v>
      </c>
      <c r="F774" s="3">
        <f t="shared" si="122"/>
        <v>0.7501900996029209</v>
      </c>
      <c r="I774" s="3">
        <f aca="true" t="shared" si="123" ref="I774:I789">+F774*C774</f>
        <v>0.00447477629124731</v>
      </c>
    </row>
    <row r="775" spans="1:9" ht="12.75">
      <c r="A775" s="3">
        <v>514.5</v>
      </c>
      <c r="B775" s="3">
        <v>2.2239</v>
      </c>
      <c r="C775" s="3">
        <f t="shared" si="120"/>
        <v>0.005971727748672408</v>
      </c>
      <c r="D775" s="5">
        <f t="shared" si="121"/>
        <v>4.069063839586754E-06</v>
      </c>
      <c r="F775" s="3">
        <f t="shared" si="122"/>
        <v>0.7428173184397535</v>
      </c>
      <c r="I775" s="3">
        <f t="shared" si="123"/>
        <v>0.004435902792721105</v>
      </c>
    </row>
    <row r="776" spans="1:9" ht="12.75">
      <c r="A776" s="3">
        <v>514</v>
      </c>
      <c r="B776" s="3">
        <v>2.2231</v>
      </c>
      <c r="C776" s="3">
        <f t="shared" si="120"/>
        <v>0.0059827382156086234</v>
      </c>
      <c r="D776" s="5">
        <f t="shared" si="121"/>
        <v>4.088893547810442E-06</v>
      </c>
      <c r="F776" s="3">
        <f t="shared" si="122"/>
        <v>0.73542620224748</v>
      </c>
      <c r="I776" s="3">
        <f t="shared" si="123"/>
        <v>0.004399862444945915</v>
      </c>
    </row>
    <row r="777" spans="1:9" ht="12.75">
      <c r="A777" s="3">
        <v>513.5</v>
      </c>
      <c r="B777" s="3">
        <v>2.2227</v>
      </c>
      <c r="C777" s="3">
        <f t="shared" si="120"/>
        <v>0.005988251059509561</v>
      </c>
      <c r="D777" s="5">
        <f t="shared" si="121"/>
        <v>4.108839332117907E-06</v>
      </c>
      <c r="F777" s="3">
        <f t="shared" si="122"/>
        <v>0.7280187492305912</v>
      </c>
      <c r="I777" s="3">
        <f t="shared" si="123"/>
        <v>0.004359559046422913</v>
      </c>
    </row>
    <row r="778" spans="1:9" ht="12.75">
      <c r="A778" s="3">
        <v>513</v>
      </c>
      <c r="B778" s="3">
        <v>2.223</v>
      </c>
      <c r="C778" s="3">
        <f t="shared" si="120"/>
        <v>0.005984115950603194</v>
      </c>
      <c r="D778" s="5">
        <f t="shared" si="121"/>
        <v>4.115496460067442E-06</v>
      </c>
      <c r="F778" s="3">
        <f t="shared" si="122"/>
        <v>0.7205969435909454</v>
      </c>
      <c r="I778" s="3">
        <f t="shared" si="123"/>
        <v>0.004312135664098486</v>
      </c>
    </row>
    <row r="779" spans="1:9" ht="12.75">
      <c r="A779" s="3">
        <v>512.5</v>
      </c>
      <c r="B779" s="3">
        <v>2.2233</v>
      </c>
      <c r="C779" s="3">
        <f t="shared" si="120"/>
        <v>0.005979983697142509</v>
      </c>
      <c r="D779" s="5">
        <f t="shared" si="121"/>
        <v>4.13561126267848E-06</v>
      </c>
      <c r="F779" s="3">
        <f t="shared" si="122"/>
        <v>0.7131627546953789</v>
      </c>
      <c r="I779" s="3">
        <f t="shared" si="123"/>
        <v>0.004264701646487608</v>
      </c>
    </row>
    <row r="780" spans="1:9" ht="12.75">
      <c r="A780" s="3">
        <v>512</v>
      </c>
      <c r="B780" s="3">
        <v>2.2218</v>
      </c>
      <c r="C780" s="3">
        <f t="shared" si="120"/>
        <v>0.006000673538641162</v>
      </c>
      <c r="D780" s="5">
        <f t="shared" si="121"/>
        <v>4.155844155844156E-06</v>
      </c>
      <c r="F780" s="3">
        <f t="shared" si="122"/>
        <v>0.7057181362597198</v>
      </c>
      <c r="I780" s="3">
        <f t="shared" si="123"/>
        <v>0.0042347841459928585</v>
      </c>
    </row>
    <row r="781" spans="1:9" ht="12.75">
      <c r="A781" s="3">
        <v>511.5</v>
      </c>
      <c r="B781" s="3">
        <v>2.2227</v>
      </c>
      <c r="C781" s="3">
        <f t="shared" si="120"/>
        <v>0.005988251059509561</v>
      </c>
      <c r="D781" s="5">
        <f t="shared" si="121"/>
        <v>4.162680751947446E-06</v>
      </c>
      <c r="F781" s="3">
        <f t="shared" si="122"/>
        <v>0.6982650255523415</v>
      </c>
      <c r="I781" s="3">
        <f t="shared" si="123"/>
        <v>0.0041813862790822795</v>
      </c>
    </row>
    <row r="782" spans="1:9" ht="12.75">
      <c r="A782" s="3">
        <v>511</v>
      </c>
      <c r="B782" s="3">
        <v>2.2222</v>
      </c>
      <c r="C782" s="3">
        <f t="shared" si="120"/>
        <v>0.005995149258481511</v>
      </c>
      <c r="D782" s="5">
        <f t="shared" si="121"/>
        <v>4.183086010621235E-06</v>
      </c>
      <c r="F782" s="3">
        <f t="shared" si="122"/>
        <v>0.6908053426144811</v>
      </c>
      <c r="I782" s="3">
        <f t="shared" si="123"/>
        <v>0.004141481137530273</v>
      </c>
    </row>
    <row r="783" spans="1:9" ht="12.75">
      <c r="A783" s="3">
        <v>510.5</v>
      </c>
      <c r="B783" s="3">
        <v>2.2226</v>
      </c>
      <c r="C783" s="3">
        <f t="shared" si="120"/>
        <v>0.00598963006402951</v>
      </c>
      <c r="D783" s="5">
        <f t="shared" si="121"/>
        <v>4.203611417752068E-06</v>
      </c>
      <c r="F783" s="3">
        <f t="shared" si="122"/>
        <v>0.6833409895007359</v>
      </c>
      <c r="I783" s="3">
        <f t="shared" si="123"/>
        <v>0.0040929597346972815</v>
      </c>
    </row>
    <row r="784" spans="1:9" ht="12.75">
      <c r="A784" s="3">
        <v>510</v>
      </c>
      <c r="B784" s="3">
        <v>2.2223</v>
      </c>
      <c r="C784" s="3">
        <f t="shared" si="120"/>
        <v>0.005993768983266381</v>
      </c>
      <c r="D784" s="5">
        <f t="shared" si="121"/>
        <v>4.2106311614430845E-06</v>
      </c>
      <c r="F784" s="3">
        <f t="shared" si="122"/>
        <v>0.6758738495375449</v>
      </c>
      <c r="G784" s="3">
        <v>510</v>
      </c>
      <c r="H784">
        <v>0.503</v>
      </c>
      <c r="I784" s="3">
        <f t="shared" si="123"/>
        <v>0.004051031715958986</v>
      </c>
    </row>
    <row r="785" spans="1:9" ht="12.75">
      <c r="A785" s="3">
        <v>509.5</v>
      </c>
      <c r="B785" s="3">
        <v>2.2225</v>
      </c>
      <c r="C785" s="3">
        <f t="shared" si="120"/>
        <v>0.005991009386113533</v>
      </c>
      <c r="D785" s="5">
        <f t="shared" si="121"/>
        <v>4.231332356326806E-06</v>
      </c>
      <c r="F785" s="3">
        <f t="shared" si="122"/>
        <v>0.6684057866019333</v>
      </c>
      <c r="I785" s="3">
        <f t="shared" si="123"/>
        <v>0.004004425341264781</v>
      </c>
    </row>
    <row r="786" spans="1:9" ht="12.75">
      <c r="A786" s="3">
        <v>509</v>
      </c>
      <c r="B786" s="3">
        <v>2.2235</v>
      </c>
      <c r="C786" s="3">
        <f t="shared" si="120"/>
        <v>0.005977230446886989</v>
      </c>
      <c r="D786" s="5">
        <f t="shared" si="121"/>
        <v>4.252155802085887E-06</v>
      </c>
      <c r="F786" s="3">
        <f t="shared" si="122"/>
        <v>0.660938644419462</v>
      </c>
      <c r="I786" s="3">
        <f t="shared" si="123"/>
        <v>0.003950582588948222</v>
      </c>
    </row>
    <row r="787" spans="1:9" ht="12.75">
      <c r="A787" s="3">
        <v>508.5</v>
      </c>
      <c r="B787" s="3">
        <v>2.223</v>
      </c>
      <c r="C787" s="3">
        <f t="shared" si="120"/>
        <v>0.005984115950603194</v>
      </c>
      <c r="D787" s="5">
        <f t="shared" si="121"/>
        <v>4.273102341827646E-06</v>
      </c>
      <c r="F787" s="3">
        <f t="shared" si="122"/>
        <v>0.6534742458825515</v>
      </c>
      <c r="I787" s="3">
        <f t="shared" si="123"/>
        <v>0.00391046565809417</v>
      </c>
    </row>
    <row r="788" spans="1:9" ht="12.75">
      <c r="A788" s="3">
        <v>508</v>
      </c>
      <c r="B788" s="3">
        <v>2.224</v>
      </c>
      <c r="C788" s="3">
        <f t="shared" si="120"/>
        <v>0.005970352865838362</v>
      </c>
      <c r="D788" s="5">
        <f t="shared" si="121"/>
        <v>4.280365195647719E-06</v>
      </c>
      <c r="F788" s="3">
        <f t="shared" si="122"/>
        <v>0.646014392389177</v>
      </c>
      <c r="I788" s="3">
        <f t="shared" si="123"/>
        <v>0.003856933878973551</v>
      </c>
    </row>
    <row r="789" spans="1:9" ht="12.75">
      <c r="A789" s="3">
        <v>507.5</v>
      </c>
      <c r="B789" s="3">
        <v>2.2249</v>
      </c>
      <c r="C789" s="3">
        <f t="shared" si="120"/>
        <v>0.005957993155981376</v>
      </c>
      <c r="D789" s="5">
        <f aca="true" t="shared" si="124" ref="D789:D804">$D$1/(A789/1000000000)^5*(1/(EXP(6.6256E-34*300000000/(A789/1000000000*0.000000056697*$E$1))-1))</f>
        <v>4.301492327305107E-06</v>
      </c>
      <c r="F789" s="3">
        <f t="shared" si="122"/>
        <v>0.6385608632019091</v>
      </c>
      <c r="I789" s="3">
        <f t="shared" si="123"/>
        <v>0.003804541252634534</v>
      </c>
    </row>
    <row r="790" spans="1:9" ht="12.75">
      <c r="A790" s="3">
        <v>507</v>
      </c>
      <c r="B790" s="3">
        <v>2.2254</v>
      </c>
      <c r="C790" s="3">
        <f t="shared" si="120"/>
        <v>0.0059511377099380055</v>
      </c>
      <c r="D790" s="5">
        <f t="shared" si="124"/>
        <v>4.3227447183518185E-06</v>
      </c>
      <c r="F790" s="3">
        <f t="shared" si="122"/>
        <v>0.6311154148279652</v>
      </c>
      <c r="I790" s="3">
        <f aca="true" t="shared" si="125" ref="I790:I805">+F790*C790</f>
        <v>0.003755854744505871</v>
      </c>
    </row>
    <row r="791" spans="1:9" ht="12.75">
      <c r="A791" s="3">
        <v>506.5</v>
      </c>
      <c r="B791" s="3">
        <v>2.2273</v>
      </c>
      <c r="C791" s="3">
        <f t="shared" si="120"/>
        <v>0.005925158877066755</v>
      </c>
      <c r="D791" s="5">
        <f t="shared" si="124"/>
        <v>4.330199764150828E-06</v>
      </c>
      <c r="F791" s="3">
        <f t="shared" si="122"/>
        <v>0.6236797804204663</v>
      </c>
      <c r="I791" s="3">
        <f t="shared" si="125"/>
        <v>0.0036954017874053706</v>
      </c>
    </row>
    <row r="792" spans="1:9" ht="12.75">
      <c r="A792" s="3">
        <v>506</v>
      </c>
      <c r="B792" s="3">
        <v>2.2269</v>
      </c>
      <c r="C792" s="3">
        <f t="shared" si="120"/>
        <v>0.0059306186640071794</v>
      </c>
      <c r="D792" s="5">
        <f t="shared" si="124"/>
        <v>4.351636354722004E-06</v>
      </c>
      <c r="F792" s="3">
        <f t="shared" si="122"/>
        <v>0.6162556692004273</v>
      </c>
      <c r="I792" s="3">
        <f t="shared" si="125"/>
        <v>0.0036547773735602883</v>
      </c>
    </row>
    <row r="793" spans="1:9" ht="12.75">
      <c r="A793" s="3">
        <v>505.5</v>
      </c>
      <c r="B793" s="3">
        <v>2.2277</v>
      </c>
      <c r="C793" s="3">
        <f t="shared" si="120"/>
        <v>0.005919704116460875</v>
      </c>
      <c r="D793" s="5">
        <f t="shared" si="124"/>
        <v>4.373200417294685E-06</v>
      </c>
      <c r="F793" s="3">
        <f t="shared" si="122"/>
        <v>0.6088447659010343</v>
      </c>
      <c r="I793" s="3">
        <f t="shared" si="125"/>
        <v>0.003604180866990011</v>
      </c>
    </row>
    <row r="794" spans="1:9" ht="12.75">
      <c r="A794" s="3">
        <v>505</v>
      </c>
      <c r="B794" s="3">
        <v>2.2289</v>
      </c>
      <c r="C794" s="3">
        <f t="shared" si="120"/>
        <v>0.005903369946398823</v>
      </c>
      <c r="D794" s="5">
        <f t="shared" si="124"/>
        <v>4.380851645915978E-06</v>
      </c>
      <c r="F794" s="3">
        <f t="shared" si="122"/>
        <v>0.601448730232379</v>
      </c>
      <c r="I794" s="3">
        <f t="shared" si="125"/>
        <v>0.0035505743583535594</v>
      </c>
    </row>
    <row r="795" spans="1:9" ht="12.75">
      <c r="A795" s="3">
        <v>504.5</v>
      </c>
      <c r="B795" s="3">
        <v>2.2302</v>
      </c>
      <c r="C795" s="3">
        <f t="shared" si="120"/>
        <v>0.005885725452612013</v>
      </c>
      <c r="D795" s="5">
        <f t="shared" si="124"/>
        <v>4.402603597390745E-06</v>
      </c>
      <c r="F795" s="3">
        <f t="shared" si="122"/>
        <v>0.5940691963691458</v>
      </c>
      <c r="I795" s="3">
        <f t="shared" si="125"/>
        <v>0.003496528189682645</v>
      </c>
    </row>
    <row r="796" spans="1:9" ht="12.75">
      <c r="A796" s="3">
        <v>504</v>
      </c>
      <c r="B796" s="3">
        <v>2.2315</v>
      </c>
      <c r="C796" s="3">
        <f t="shared" si="120"/>
        <v>0.0058681336961877275</v>
      </c>
      <c r="D796" s="5">
        <f t="shared" si="124"/>
        <v>4.424485281876285E-06</v>
      </c>
      <c r="F796" s="3">
        <f t="shared" si="122"/>
        <v>0.5867077724591441</v>
      </c>
      <c r="I796" s="3">
        <f t="shared" si="125"/>
        <v>0.0034428796493827453</v>
      </c>
    </row>
    <row r="797" spans="1:9" ht="12.75">
      <c r="A797" s="3">
        <v>503.5</v>
      </c>
      <c r="B797" s="3">
        <v>2.2324</v>
      </c>
      <c r="C797" s="3">
        <f t="shared" si="120"/>
        <v>0.005855985598492875</v>
      </c>
      <c r="D797" s="5">
        <f t="shared" si="124"/>
        <v>4.432336782591564E-06</v>
      </c>
      <c r="F797" s="3">
        <f t="shared" si="122"/>
        <v>0.5793660401541834</v>
      </c>
      <c r="I797" s="3">
        <f t="shared" si="125"/>
        <v>0.0033927591873987428</v>
      </c>
    </row>
    <row r="798" spans="1:9" ht="12.75">
      <c r="A798" s="3">
        <v>503</v>
      </c>
      <c r="B798" s="3">
        <v>2.2334</v>
      </c>
      <c r="C798" s="3">
        <f t="shared" si="120"/>
        <v>0.005842517205360295</v>
      </c>
      <c r="D798" s="5">
        <f t="shared" si="124"/>
        <v>4.4544101292562875E-06</v>
      </c>
      <c r="F798" s="3">
        <f t="shared" si="122"/>
        <v>0.5720455541630698</v>
      </c>
      <c r="I798" s="3">
        <f t="shared" si="125"/>
        <v>0.0033421859924476</v>
      </c>
    </row>
    <row r="799" spans="1:9" ht="12.75">
      <c r="A799" s="3">
        <v>502.5</v>
      </c>
      <c r="B799" s="3">
        <v>2.2359</v>
      </c>
      <c r="C799" s="3">
        <f t="shared" si="120"/>
        <v>0.005808981588672949</v>
      </c>
      <c r="D799" s="5">
        <f t="shared" si="124"/>
        <v>4.476615519563805E-06</v>
      </c>
      <c r="F799" s="3">
        <f t="shared" si="122"/>
        <v>0.5647478418263352</v>
      </c>
      <c r="I799" s="3">
        <f t="shared" si="125"/>
        <v>0.003280609815411964</v>
      </c>
    </row>
    <row r="800" spans="1:9" ht="12.75">
      <c r="A800" s="3">
        <v>502</v>
      </c>
      <c r="B800" s="3">
        <v>2.2377</v>
      </c>
      <c r="C800" s="3">
        <f t="shared" si="120"/>
        <v>0.005784955199650899</v>
      </c>
      <c r="D800" s="5">
        <f t="shared" si="124"/>
        <v>4.484671482715196E-06</v>
      </c>
      <c r="F800" s="3">
        <f t="shared" si="122"/>
        <v>0.5574744027133927</v>
      </c>
      <c r="I800" s="3">
        <f t="shared" si="125"/>
        <v>0.00322496444464912</v>
      </c>
    </row>
    <row r="801" spans="1:9" ht="12.75">
      <c r="A801" s="3">
        <v>501.5</v>
      </c>
      <c r="B801" s="3">
        <v>2.2387</v>
      </c>
      <c r="C801" s="3">
        <f t="shared" si="120"/>
        <v>0.00577165017190231</v>
      </c>
      <c r="D801" s="5">
        <f t="shared" si="124"/>
        <v>4.5070723945713695E-06</v>
      </c>
      <c r="F801" s="3">
        <f t="shared" si="122"/>
        <v>0.55022670824173</v>
      </c>
      <c r="I801" s="3">
        <f t="shared" si="125"/>
        <v>0.003175716075208623</v>
      </c>
    </row>
    <row r="802" spans="1:9" ht="12.75">
      <c r="A802" s="3">
        <v>501</v>
      </c>
      <c r="B802" s="3">
        <v>2.2424</v>
      </c>
      <c r="C802" s="3">
        <f t="shared" si="120"/>
        <v>0.005722687092228427</v>
      </c>
      <c r="D802" s="5">
        <f t="shared" si="124"/>
        <v>4.529607711586E-06</v>
      </c>
      <c r="F802" s="3">
        <f t="shared" si="122"/>
        <v>0.5430062013177805</v>
      </c>
      <c r="I802" s="3">
        <f t="shared" si="125"/>
        <v>0.0031074545792812536</v>
      </c>
    </row>
    <row r="803" spans="1:9" ht="12.75">
      <c r="A803" s="3">
        <v>500.5</v>
      </c>
      <c r="B803" s="3">
        <v>2.242</v>
      </c>
      <c r="C803" s="3">
        <f t="shared" si="120"/>
        <v>0.00572796030985829</v>
      </c>
      <c r="D803" s="5">
        <f t="shared" si="124"/>
        <v>4.552278375534477E-06</v>
      </c>
      <c r="F803" s="3">
        <f t="shared" si="122"/>
        <v>0.5358142960007195</v>
      </c>
      <c r="I803" s="3">
        <f t="shared" si="125"/>
        <v>0.003069123020946783</v>
      </c>
    </row>
    <row r="804" spans="1:9" ht="12.75">
      <c r="A804" s="3">
        <v>500</v>
      </c>
      <c r="B804" s="3">
        <v>2.2455</v>
      </c>
      <c r="C804" s="3">
        <f t="shared" si="120"/>
        <v>0.005681983915599053</v>
      </c>
      <c r="D804" s="5">
        <f t="shared" si="124"/>
        <v>4.560607217590376E-06</v>
      </c>
      <c r="F804" s="3">
        <f t="shared" si="122"/>
        <v>0.528652377187605</v>
      </c>
      <c r="G804" s="3">
        <v>500</v>
      </c>
      <c r="H804">
        <v>0.323</v>
      </c>
      <c r="I804" s="3">
        <f t="shared" si="125"/>
        <v>0.0030037943041231756</v>
      </c>
    </row>
    <row r="805" spans="1:9" ht="12.75">
      <c r="A805" s="3">
        <v>499.5</v>
      </c>
      <c r="B805" s="3">
        <v>2.2464</v>
      </c>
      <c r="C805" s="3">
        <f t="shared" si="120"/>
        <v>0.0056702211816054325</v>
      </c>
      <c r="D805" s="5">
        <f aca="true" t="shared" si="126" ref="D805:D820">$D$1/(A805/1000000000)^5*(1/(EXP(6.6256E-34*300000000/(A805/1000000000*0.000000056697*$E$1))-1))</f>
        <v>4.58347882272766E-06</v>
      </c>
      <c r="F805" s="3">
        <f t="shared" si="122"/>
        <v>0.5215218003206401</v>
      </c>
      <c r="I805" s="3">
        <f t="shared" si="125"/>
        <v>0.002957143958847092</v>
      </c>
    </row>
    <row r="806" spans="1:9" ht="12.75">
      <c r="A806" s="3">
        <v>499</v>
      </c>
      <c r="B806" s="3">
        <v>2.2494</v>
      </c>
      <c r="C806" s="3">
        <f t="shared" si="120"/>
        <v>0.005631187653548664</v>
      </c>
      <c r="D806" s="5">
        <f t="shared" si="126"/>
        <v>4.606488208295685E-06</v>
      </c>
      <c r="F806" s="3">
        <f t="shared" si="122"/>
        <v>0.5144238911169441</v>
      </c>
      <c r="I806" s="3">
        <f aca="true" t="shared" si="127" ref="I806:I821">+F806*C806</f>
        <v>0.002896817464348198</v>
      </c>
    </row>
    <row r="807" spans="1:9" ht="12.75">
      <c r="A807" s="3">
        <v>498.5</v>
      </c>
      <c r="B807" s="3">
        <v>2.2514</v>
      </c>
      <c r="C807" s="3">
        <f t="shared" si="120"/>
        <v>0.005605314696465376</v>
      </c>
      <c r="D807" s="5">
        <f t="shared" si="126"/>
        <v>4.615031812549038E-06</v>
      </c>
      <c r="F807" s="3">
        <f t="shared" si="122"/>
        <v>0.5073599453191135</v>
      </c>
      <c r="I807" s="3">
        <f t="shared" si="127"/>
        <v>0.002843912157895097</v>
      </c>
    </row>
    <row r="808" spans="1:9" ht="12.75">
      <c r="A808" s="3">
        <v>498</v>
      </c>
      <c r="B808" s="3">
        <v>2.2551</v>
      </c>
      <c r="C808" s="3">
        <f t="shared" si="120"/>
        <v>0.005557762703204186</v>
      </c>
      <c r="D808" s="5">
        <f t="shared" si="126"/>
        <v>4.6382462114131115E-06</v>
      </c>
      <c r="F808" s="3">
        <f t="shared" si="122"/>
        <v>0.5003312284684314</v>
      </c>
      <c r="I808" s="3">
        <f t="shared" si="127"/>
        <v>0.0027807222408301802</v>
      </c>
    </row>
    <row r="809" spans="1:9" ht="12.75">
      <c r="A809" s="3">
        <v>497.5</v>
      </c>
      <c r="B809" s="3">
        <v>2.257</v>
      </c>
      <c r="C809" s="3">
        <f t="shared" si="120"/>
        <v>0.00553350109215736</v>
      </c>
      <c r="D809" s="5">
        <f t="shared" si="126"/>
        <v>4.661600878217351E-06</v>
      </c>
      <c r="F809" s="3">
        <f t="shared" si="122"/>
        <v>0.49333897569930896</v>
      </c>
      <c r="I809" s="3">
        <f t="shared" si="127"/>
        <v>0.00272989176083592</v>
      </c>
    </row>
    <row r="810" spans="1:9" ht="12.75">
      <c r="A810" s="3">
        <v>497</v>
      </c>
      <c r="B810" s="3">
        <v>2.2597</v>
      </c>
      <c r="C810" s="3">
        <f t="shared" si="120"/>
        <v>0.005499206143874974</v>
      </c>
      <c r="D810" s="5">
        <f t="shared" si="126"/>
        <v>4.6703637939393185E-06</v>
      </c>
      <c r="F810" s="3">
        <f t="shared" si="122"/>
        <v>0.48638439155498925</v>
      </c>
      <c r="I810" s="3">
        <f t="shared" si="127"/>
        <v>0.0026747280343240878</v>
      </c>
    </row>
    <row r="811" spans="1:9" ht="12.75">
      <c r="A811" s="3">
        <v>496.5</v>
      </c>
      <c r="B811" s="3">
        <v>2.2629</v>
      </c>
      <c r="C811" s="3">
        <f t="shared" si="120"/>
        <v>0.005458835409516772</v>
      </c>
      <c r="D811" s="5">
        <f t="shared" si="126"/>
        <v>4.693927640088344E-06</v>
      </c>
      <c r="F811" s="3">
        <f t="shared" si="122"/>
        <v>0.479468649824788</v>
      </c>
      <c r="I811" s="3">
        <f t="shared" si="127"/>
        <v>0.00261734044341675</v>
      </c>
    </row>
    <row r="812" spans="1:9" ht="12.75">
      <c r="A812" s="3">
        <v>496</v>
      </c>
      <c r="B812" s="3">
        <v>2.2653</v>
      </c>
      <c r="C812" s="3">
        <f t="shared" si="120"/>
        <v>0.005428751970396824</v>
      </c>
      <c r="D812" s="5">
        <f t="shared" si="126"/>
        <v>4.717634297087192E-06</v>
      </c>
      <c r="F812" s="3">
        <f t="shared" si="122"/>
        <v>0.472592893402457</v>
      </c>
      <c r="I812" s="3">
        <f t="shared" si="127"/>
        <v>0.002565589601254125</v>
      </c>
    </row>
    <row r="813" spans="1:9" ht="12.75">
      <c r="A813" s="3">
        <v>495.5</v>
      </c>
      <c r="B813" s="3">
        <v>2.2685</v>
      </c>
      <c r="C813" s="3">
        <f t="shared" si="120"/>
        <v>0.005388898453732867</v>
      </c>
      <c r="D813" s="5">
        <f t="shared" si="126"/>
        <v>4.7266211870891575E-06</v>
      </c>
      <c r="F813" s="3">
        <f t="shared" si="122"/>
        <v>0.4657582341652533</v>
      </c>
      <c r="I813" s="3">
        <f t="shared" si="127"/>
        <v>0.002509923827906484</v>
      </c>
    </row>
    <row r="814" spans="1:9" ht="12.75">
      <c r="A814" s="3">
        <v>495</v>
      </c>
      <c r="B814" s="3">
        <v>2.2721</v>
      </c>
      <c r="C814" s="3">
        <f t="shared" si="120"/>
        <v>0.005344412855743935</v>
      </c>
      <c r="D814" s="5">
        <f t="shared" si="126"/>
        <v>4.750541285911446E-06</v>
      </c>
      <c r="F814" s="3">
        <f t="shared" si="122"/>
        <v>0.45896575287388</v>
      </c>
      <c r="I814" s="3">
        <f t="shared" si="127"/>
        <v>0.002452902470005358</v>
      </c>
    </row>
    <row r="815" spans="1:9" ht="12.75">
      <c r="A815" s="3">
        <v>494.5</v>
      </c>
      <c r="B815" s="3">
        <v>2.2752</v>
      </c>
      <c r="C815" s="3">
        <f t="shared" si="120"/>
        <v>0.005306400191947744</v>
      </c>
      <c r="D815" s="5">
        <f t="shared" si="126"/>
        <v>4.774606795321596E-06</v>
      </c>
      <c r="F815" s="3">
        <f t="shared" si="122"/>
        <v>0.4522164990928279</v>
      </c>
      <c r="I815" s="3">
        <f t="shared" si="127"/>
        <v>0.002399641717588119</v>
      </c>
    </row>
    <row r="816" spans="1:9" ht="12.75">
      <c r="A816" s="3">
        <v>494</v>
      </c>
      <c r="B816" s="3">
        <v>2.279</v>
      </c>
      <c r="C816" s="3">
        <f t="shared" si="120"/>
        <v>0.005260172663907059</v>
      </c>
      <c r="D816" s="5">
        <f t="shared" si="126"/>
        <v>4.783822439057085E-06</v>
      </c>
      <c r="F816" s="3">
        <f t="shared" si="122"/>
        <v>0.44551149113106203</v>
      </c>
      <c r="I816" s="3">
        <f t="shared" si="127"/>
        <v>0.0023434673671040847</v>
      </c>
    </row>
    <row r="817" spans="1:9" ht="12.75">
      <c r="A817" s="3">
        <v>493.5</v>
      </c>
      <c r="B817" s="3">
        <v>2.2833</v>
      </c>
      <c r="C817" s="3">
        <f t="shared" si="120"/>
        <v>0.005208348068742074</v>
      </c>
      <c r="D817" s="5">
        <f t="shared" si="126"/>
        <v>4.8081057517615605E-06</v>
      </c>
      <c r="F817" s="3">
        <f t="shared" si="122"/>
        <v>0.4388517160026084</v>
      </c>
      <c r="I817" s="3">
        <f t="shared" si="127"/>
        <v>0.0022856924875063306</v>
      </c>
    </row>
    <row r="818" spans="1:9" ht="12.75">
      <c r="A818" s="3">
        <v>493</v>
      </c>
      <c r="B818" s="3">
        <v>2.2868</v>
      </c>
      <c r="C818" s="3">
        <f t="shared" si="120"/>
        <v>0.005166542425669498</v>
      </c>
      <c r="D818" s="5">
        <f t="shared" si="126"/>
        <v>4.832537133090208E-06</v>
      </c>
      <c r="F818" s="3">
        <f t="shared" si="122"/>
        <v>0.43223812940687556</v>
      </c>
      <c r="I818" s="3">
        <f t="shared" si="127"/>
        <v>0.002233176633572645</v>
      </c>
    </row>
    <row r="819" spans="1:9" ht="12.75">
      <c r="A819" s="3">
        <v>492.5</v>
      </c>
      <c r="B819" s="3">
        <v>2.2906</v>
      </c>
      <c r="C819" s="3">
        <f t="shared" si="120"/>
        <v>0.005121533290244985</v>
      </c>
      <c r="D819" s="5">
        <f t="shared" si="126"/>
        <v>4.841986429852093E-06</v>
      </c>
      <c r="F819" s="3">
        <f t="shared" si="122"/>
        <v>0.42567165572837684</v>
      </c>
      <c r="I819" s="3">
        <f t="shared" si="127"/>
        <v>0.0021800915555265847</v>
      </c>
    </row>
    <row r="820" spans="1:9" ht="12.75">
      <c r="A820" s="3">
        <v>492</v>
      </c>
      <c r="B820" s="3">
        <v>2.2944</v>
      </c>
      <c r="C820" s="3">
        <f t="shared" si="120"/>
        <v>0.005076916258882486</v>
      </c>
      <c r="D820" s="5">
        <f t="shared" si="126"/>
        <v>4.8666400775768275E-06</v>
      </c>
      <c r="F820" s="3">
        <f t="shared" si="122"/>
        <v>0.4191531880559929</v>
      </c>
      <c r="I820" s="3">
        <f t="shared" si="127"/>
        <v>0.0021280056354038984</v>
      </c>
    </row>
    <row r="821" spans="1:9" ht="12.75">
      <c r="A821" s="3">
        <v>491.5</v>
      </c>
      <c r="B821" s="3">
        <v>2.2973</v>
      </c>
      <c r="C821" s="3">
        <f t="shared" si="120"/>
        <v>0.005043128102663997</v>
      </c>
      <c r="D821" s="5">
        <f aca="true" t="shared" si="128" ref="D821:D836">$D$1/(A821/1000000000)^5*(1/(EXP(6.6256E-34*300000000/(A821/1000000000*0.000000056697*$E$1))-1))</f>
        <v>4.891444511773317E-06</v>
      </c>
      <c r="F821" s="3">
        <f t="shared" si="122"/>
        <v>0.41268358822041384</v>
      </c>
      <c r="I821" s="3">
        <f t="shared" si="127"/>
        <v>0.002081216201262586</v>
      </c>
    </row>
    <row r="822" spans="1:9" ht="12.75">
      <c r="A822" s="3">
        <v>491</v>
      </c>
      <c r="B822" s="3">
        <v>2.3027</v>
      </c>
      <c r="C822" s="3">
        <f t="shared" si="120"/>
        <v>0.004980810283567238</v>
      </c>
      <c r="D822" s="5">
        <f t="shared" si="128"/>
        <v>4.901132483989511E-06</v>
      </c>
      <c r="F822" s="3">
        <f t="shared" si="122"/>
        <v>0.4062636868507885</v>
      </c>
      <c r="I822" s="3">
        <f aca="true" t="shared" si="129" ref="I822:I837">+F822*C822</f>
        <v>0.0020235223493063476</v>
      </c>
    </row>
    <row r="823" spans="1:9" ht="12.75">
      <c r="A823" s="3">
        <v>490.5</v>
      </c>
      <c r="B823" s="3">
        <v>2.3073</v>
      </c>
      <c r="C823" s="3">
        <f t="shared" si="120"/>
        <v>0.004928332491971511</v>
      </c>
      <c r="D823" s="5">
        <f t="shared" si="128"/>
        <v>4.926163752032226E-06</v>
      </c>
      <c r="F823" s="3">
        <f t="shared" si="122"/>
        <v>0.39989428344924804</v>
      </c>
      <c r="I823" s="3">
        <f t="shared" si="129"/>
        <v>0.0019708119904765942</v>
      </c>
    </row>
    <row r="824" spans="1:9" ht="12.75">
      <c r="A824" s="3">
        <v>490</v>
      </c>
      <c r="B824" s="3">
        <v>2.3124</v>
      </c>
      <c r="C824" s="3">
        <f t="shared" si="120"/>
        <v>0.004870796664925369</v>
      </c>
      <c r="D824" s="5">
        <f t="shared" si="128"/>
        <v>4.951348585763077E-06</v>
      </c>
      <c r="F824" s="3">
        <f t="shared" si="122"/>
        <v>0.39357614648333206</v>
      </c>
      <c r="G824" s="3">
        <v>490</v>
      </c>
      <c r="H824">
        <v>0.208</v>
      </c>
      <c r="I824" s="3">
        <f t="shared" si="129"/>
        <v>0.0019170293816851923</v>
      </c>
    </row>
    <row r="825" spans="1:9" ht="12.75">
      <c r="A825" s="3">
        <v>489.5</v>
      </c>
      <c r="B825" s="3">
        <v>2.3173</v>
      </c>
      <c r="C825" s="3">
        <f t="shared" si="120"/>
        <v>0.004816149948400469</v>
      </c>
      <c r="D825" s="5">
        <f t="shared" si="128"/>
        <v>4.961280382394016E-06</v>
      </c>
      <c r="F825" s="3">
        <f t="shared" si="122"/>
        <v>0.38731001349615046</v>
      </c>
      <c r="I825" s="3">
        <f t="shared" si="129"/>
        <v>0.00186534310151447</v>
      </c>
    </row>
    <row r="826" spans="1:9" ht="12.75">
      <c r="A826" s="3">
        <v>489</v>
      </c>
      <c r="B826" s="3">
        <v>2.3217</v>
      </c>
      <c r="C826" s="3">
        <f t="shared" si="120"/>
        <v>0.004767602073674957</v>
      </c>
      <c r="D826" s="5">
        <f t="shared" si="128"/>
        <v>4.986696724568594E-06</v>
      </c>
      <c r="F826" s="3">
        <f t="shared" si="122"/>
        <v>0.38109659123350403</v>
      </c>
      <c r="I826" s="3">
        <f t="shared" si="129"/>
        <v>0.0018169168986353111</v>
      </c>
    </row>
    <row r="827" spans="1:9" ht="12.75">
      <c r="A827" s="3">
        <v>488.5</v>
      </c>
      <c r="B827" s="3">
        <v>2.3268</v>
      </c>
      <c r="C827" s="3">
        <f t="shared" si="120"/>
        <v>0.004711942694202758</v>
      </c>
      <c r="D827" s="5">
        <f t="shared" si="128"/>
        <v>5.012269474619981E-06</v>
      </c>
      <c r="F827" s="3">
        <f t="shared" si="122"/>
        <v>0.3749365557879636</v>
      </c>
      <c r="I827" s="3">
        <f t="shared" si="129"/>
        <v>0.0017666795648346397</v>
      </c>
    </row>
    <row r="828" spans="1:9" ht="12.75">
      <c r="A828" s="3">
        <v>488</v>
      </c>
      <c r="B828" s="3">
        <v>2.332</v>
      </c>
      <c r="C828" s="3">
        <f t="shared" si="120"/>
        <v>0.004655860935229588</v>
      </c>
      <c r="D828" s="5">
        <f t="shared" si="128"/>
        <v>5.022450374661373E-06</v>
      </c>
      <c r="F828" s="3">
        <f t="shared" si="122"/>
        <v>0.3688305527593805</v>
      </c>
      <c r="I828" s="3">
        <f t="shared" si="129"/>
        <v>0.001717223762311535</v>
      </c>
    </row>
    <row r="829" spans="1:9" ht="12.75">
      <c r="A829" s="3">
        <v>487.5</v>
      </c>
      <c r="B829" s="3">
        <v>2.3364</v>
      </c>
      <c r="C829" s="3">
        <f t="shared" si="120"/>
        <v>0.004608928809808953</v>
      </c>
      <c r="D829" s="5">
        <f t="shared" si="128"/>
        <v>5.048259417784537E-06</v>
      </c>
      <c r="F829" s="3">
        <f t="shared" si="122"/>
        <v>0.36277919743155085</v>
      </c>
      <c r="I829" s="3">
        <f t="shared" si="129"/>
        <v>0.001672023494641645</v>
      </c>
    </row>
    <row r="830" spans="1:9" ht="12.75">
      <c r="A830" s="3">
        <v>487</v>
      </c>
      <c r="B830" s="3">
        <v>2.3432</v>
      </c>
      <c r="C830" s="3">
        <f t="shared" si="120"/>
        <v>0.004537326169379412</v>
      </c>
      <c r="D830" s="5">
        <f t="shared" si="128"/>
        <v>5.074227775596456E-06</v>
      </c>
      <c r="F830" s="3">
        <f t="shared" si="122"/>
        <v>0.3567830749642009</v>
      </c>
      <c r="I830" s="3">
        <f t="shared" si="129"/>
        <v>0.0016188411828267253</v>
      </c>
    </row>
    <row r="831" spans="1:9" ht="12.75">
      <c r="A831" s="3">
        <v>486.5</v>
      </c>
      <c r="B831" s="3">
        <v>2.3478</v>
      </c>
      <c r="C831" s="3">
        <f t="shared" si="120"/>
        <v>0.004489520924135661</v>
      </c>
      <c r="D831" s="5">
        <f t="shared" si="128"/>
        <v>5.084663191690865E-06</v>
      </c>
      <c r="F831" s="3">
        <f t="shared" si="122"/>
        <v>0.3508427406008763</v>
      </c>
      <c r="I831" s="3">
        <f t="shared" si="129"/>
        <v>0.001575115825008734</v>
      </c>
    </row>
    <row r="832" spans="1:9" ht="12.75">
      <c r="A832" s="3">
        <v>486</v>
      </c>
      <c r="B832" s="3">
        <v>2.354</v>
      </c>
      <c r="C832" s="3">
        <f t="shared" si="120"/>
        <v>0.0044258837236262625</v>
      </c>
      <c r="D832" s="5">
        <f t="shared" si="128"/>
        <v>5.1108727402033305E-06</v>
      </c>
      <c r="F832" s="3">
        <f t="shared" si="122"/>
        <v>0.3449587198910975</v>
      </c>
      <c r="I832" s="3">
        <f t="shared" si="129"/>
        <v>0.0015267471836889594</v>
      </c>
    </row>
    <row r="833" spans="1:9" ht="12.75">
      <c r="A833" s="3">
        <v>485.5</v>
      </c>
      <c r="B833" s="3">
        <v>2.36</v>
      </c>
      <c r="C833" s="3">
        <f t="shared" si="120"/>
        <v>0.004365158322401657</v>
      </c>
      <c r="D833" s="5">
        <f t="shared" si="128"/>
        <v>5.137244576539831E-06</v>
      </c>
      <c r="F833" s="3">
        <f t="shared" si="122"/>
        <v>0.33913150892744826</v>
      </c>
      <c r="I833" s="3">
        <f t="shared" si="129"/>
        <v>0.0014803627285832825</v>
      </c>
    </row>
    <row r="834" spans="1:9" ht="12.75">
      <c r="A834" s="3">
        <v>485</v>
      </c>
      <c r="B834" s="3">
        <v>2.3664</v>
      </c>
      <c r="C834" s="3">
        <f t="shared" si="120"/>
        <v>0.00430130263382136</v>
      </c>
      <c r="D834" s="5">
        <f t="shared" si="128"/>
        <v>5.147940058700793E-06</v>
      </c>
      <c r="F834" s="3">
        <f t="shared" si="122"/>
        <v>0.33336157459634697</v>
      </c>
      <c r="I834" s="3">
        <f t="shared" si="129"/>
        <v>0.001433889018826103</v>
      </c>
    </row>
    <row r="835" spans="1:9" ht="12.75">
      <c r="A835" s="3">
        <v>484.5</v>
      </c>
      <c r="B835" s="3">
        <v>2.372</v>
      </c>
      <c r="C835" s="3">
        <f t="shared" si="120"/>
        <v>0.004246195639463129</v>
      </c>
      <c r="D835" s="5">
        <f t="shared" si="128"/>
        <v>5.174558099427435E-06</v>
      </c>
      <c r="F835" s="3">
        <f t="shared" si="122"/>
        <v>0.32764935484291824</v>
      </c>
      <c r="I835" s="3">
        <f t="shared" si="129"/>
        <v>0.0013912632618069067</v>
      </c>
    </row>
    <row r="836" spans="1:9" ht="12.75">
      <c r="A836" s="3">
        <v>484</v>
      </c>
      <c r="B836" s="3">
        <v>2.3789</v>
      </c>
      <c r="C836" s="3">
        <f t="shared" si="120"/>
        <v>0.00417926586721306</v>
      </c>
      <c r="D836" s="5">
        <f t="shared" si="128"/>
        <v>5.201341469187456E-06</v>
      </c>
      <c r="F836" s="3">
        <f t="shared" si="122"/>
        <v>0.3219952589485209</v>
      </c>
      <c r="I836" s="3">
        <f t="shared" si="129"/>
        <v>0.0013457037951279838</v>
      </c>
    </row>
    <row r="837" spans="1:9" ht="12.75">
      <c r="A837" s="3">
        <v>483.5</v>
      </c>
      <c r="B837" s="3">
        <v>2.385</v>
      </c>
      <c r="C837" s="3">
        <f aca="true" t="shared" si="130" ref="C837:C900">POWER(10,-B837)</f>
        <v>0.004120975190973301</v>
      </c>
      <c r="D837" s="5">
        <f aca="true" t="shared" si="131" ref="D837:D852">$D$1/(A837/1000000000)^5*(1/(EXP(6.6256E-34*300000000/(A837/1000000000*0.000000056697*$E$1))-1))</f>
        <v>5.2123027086399505E-06</v>
      </c>
      <c r="F837" s="3">
        <f aca="true" t="shared" si="132" ref="F837:F900">(NORMDIST($A836,$F$1,$F$2,TRUE)-NORMDIST(A837,$F$1,$F$2,TRUE))*$E$2</f>
        <v>0.3163996678216541</v>
      </c>
      <c r="I837" s="3">
        <f t="shared" si="129"/>
        <v>0.0013038751815252299</v>
      </c>
    </row>
    <row r="838" spans="1:9" ht="12.75">
      <c r="A838" s="3">
        <v>483</v>
      </c>
      <c r="B838" s="3">
        <v>2.3916</v>
      </c>
      <c r="C838" s="3">
        <f t="shared" si="130"/>
        <v>0.00405882194661918</v>
      </c>
      <c r="D838" s="5">
        <f t="shared" si="131"/>
        <v>5.239337415693582E-06</v>
      </c>
      <c r="F838" s="3">
        <f t="shared" si="132"/>
        <v>0.31086293430063194</v>
      </c>
      <c r="I838" s="3">
        <f aca="true" t="shared" si="133" ref="I838:I853">+F838*C838</f>
        <v>0.0012617373001298413</v>
      </c>
    </row>
    <row r="839" spans="1:9" ht="12.75">
      <c r="A839" s="3">
        <v>482.5</v>
      </c>
      <c r="B839" s="3">
        <v>2.3975</v>
      </c>
      <c r="C839" s="3">
        <f t="shared" si="130"/>
        <v>0.0040040546833054625</v>
      </c>
      <c r="D839" s="5">
        <f t="shared" si="131"/>
        <v>5.266540562867106E-06</v>
      </c>
      <c r="F839" s="3">
        <f t="shared" si="132"/>
        <v>0.30538538346877586</v>
      </c>
      <c r="I839" s="3">
        <f t="shared" si="133"/>
        <v>0.0012227797748911866</v>
      </c>
    </row>
    <row r="840" spans="1:9" ht="12.75">
      <c r="A840" s="3">
        <v>482</v>
      </c>
      <c r="B840" s="3">
        <v>2.4053</v>
      </c>
      <c r="C840" s="3">
        <f t="shared" si="130"/>
        <v>0.003932783145683416</v>
      </c>
      <c r="D840" s="5">
        <f t="shared" si="131"/>
        <v>5.277773396008465E-06</v>
      </c>
      <c r="F840" s="3">
        <f t="shared" si="132"/>
        <v>0.29996731298062573</v>
      </c>
      <c r="I840" s="3">
        <f t="shared" si="133"/>
        <v>0.0011797063927461472</v>
      </c>
    </row>
    <row r="841" spans="1:9" ht="12.75">
      <c r="A841" s="3">
        <v>481.5</v>
      </c>
      <c r="B841" s="3">
        <v>2.413</v>
      </c>
      <c r="C841" s="3">
        <f t="shared" si="130"/>
        <v>0.00386366977054069</v>
      </c>
      <c r="D841" s="5">
        <f t="shared" si="131"/>
        <v>5.305233135842062E-06</v>
      </c>
      <c r="F841" s="3">
        <f t="shared" si="132"/>
        <v>0.29460899339933677</v>
      </c>
      <c r="I841" s="3">
        <f t="shared" si="133"/>
        <v>0.0011382718619264392</v>
      </c>
    </row>
    <row r="842" spans="1:9" ht="12.75">
      <c r="A842" s="3">
        <v>481</v>
      </c>
      <c r="B842" s="3">
        <v>2.421</v>
      </c>
      <c r="C842" s="3">
        <f t="shared" si="130"/>
        <v>0.00379314984973682</v>
      </c>
      <c r="D842" s="5">
        <f t="shared" si="131"/>
        <v>5.332864498616448E-06</v>
      </c>
      <c r="F842" s="3">
        <f t="shared" si="132"/>
        <v>0.2893106685448732</v>
      </c>
      <c r="I842" s="3">
        <f t="shared" si="133"/>
        <v>0.0010973987189182447</v>
      </c>
    </row>
    <row r="843" spans="1:9" ht="12.75">
      <c r="A843" s="3">
        <v>480.5</v>
      </c>
      <c r="B843" s="3">
        <v>2.4277</v>
      </c>
      <c r="C843" s="3">
        <f t="shared" si="130"/>
        <v>0.00373508078943062</v>
      </c>
      <c r="D843" s="5">
        <f t="shared" si="131"/>
        <v>5.344374911101726E-06</v>
      </c>
      <c r="F843" s="3">
        <f t="shared" si="132"/>
        <v>0.28407255585211066</v>
      </c>
      <c r="I843" s="3">
        <f t="shared" si="133"/>
        <v>0.0010610339461676753</v>
      </c>
    </row>
    <row r="844" spans="1:9" ht="12.75">
      <c r="A844" s="3">
        <v>480</v>
      </c>
      <c r="B844" s="3">
        <v>2.4369</v>
      </c>
      <c r="C844" s="3">
        <f t="shared" si="130"/>
        <v>0.0036567898261732484</v>
      </c>
      <c r="D844" s="5">
        <f t="shared" si="131"/>
        <v>5.372268247714114E-06</v>
      </c>
      <c r="F844" s="3">
        <f t="shared" si="132"/>
        <v>0.27889484673865317</v>
      </c>
      <c r="G844" s="3">
        <v>480</v>
      </c>
      <c r="H844">
        <v>0.139</v>
      </c>
      <c r="I844" s="3">
        <f t="shared" si="133"/>
        <v>0.0010198598381260544</v>
      </c>
    </row>
    <row r="845" spans="1:9" ht="12.75">
      <c r="A845" s="3">
        <v>479.5</v>
      </c>
      <c r="B845" s="3">
        <v>2.4463</v>
      </c>
      <c r="C845" s="3">
        <f t="shared" si="130"/>
        <v>0.0035784915826417565</v>
      </c>
      <c r="D845" s="5">
        <f t="shared" si="131"/>
        <v>5.400336463735708E-06</v>
      </c>
      <c r="F845" s="3">
        <f t="shared" si="132"/>
        <v>0.27377770698225334</v>
      </c>
      <c r="I845" s="3">
        <f t="shared" si="133"/>
        <v>0.0009797112199509549</v>
      </c>
    </row>
    <row r="846" spans="1:9" ht="12.75">
      <c r="A846" s="3">
        <v>479</v>
      </c>
      <c r="B846" s="3">
        <v>2.4535</v>
      </c>
      <c r="C846" s="3">
        <f t="shared" si="130"/>
        <v>0.003519654225247657</v>
      </c>
      <c r="D846" s="5">
        <f t="shared" si="131"/>
        <v>5.4121305946919015E-06</v>
      </c>
      <c r="F846" s="3">
        <f t="shared" si="132"/>
        <v>0.268721277106615</v>
      </c>
      <c r="I846" s="3">
        <f t="shared" si="133"/>
        <v>0.0009458059783822439</v>
      </c>
    </row>
    <row r="847" spans="1:9" ht="12.75">
      <c r="A847" s="3">
        <v>478.5</v>
      </c>
      <c r="B847" s="3">
        <v>2.4609</v>
      </c>
      <c r="C847" s="3">
        <f t="shared" si="130"/>
        <v>0.0034601904248294834</v>
      </c>
      <c r="D847" s="5">
        <f t="shared" si="131"/>
        <v>5.4404662949920515E-06</v>
      </c>
      <c r="F847" s="3">
        <f t="shared" si="132"/>
        <v>0.263725672775883</v>
      </c>
      <c r="I847" s="3">
        <f t="shared" si="133"/>
        <v>0.0009125410477208239</v>
      </c>
    </row>
    <row r="848" spans="1:9" ht="12.75">
      <c r="A848" s="3">
        <v>478</v>
      </c>
      <c r="B848" s="3">
        <v>2.4683</v>
      </c>
      <c r="C848" s="3">
        <f t="shared" si="130"/>
        <v>0.003401731252517906</v>
      </c>
      <c r="D848" s="5">
        <f t="shared" si="131"/>
        <v>5.468980206788305E-06</v>
      </c>
      <c r="F848" s="3">
        <f t="shared" si="132"/>
        <v>0.25879098519701604</v>
      </c>
      <c r="I848" s="3">
        <f t="shared" si="133"/>
        <v>0.0008803373822145883</v>
      </c>
    </row>
    <row r="849" spans="1:9" ht="12.75">
      <c r="A849" s="3">
        <v>477.5</v>
      </c>
      <c r="B849" s="3">
        <v>2.4718</v>
      </c>
      <c r="C849" s="3">
        <f t="shared" si="130"/>
        <v>0.003374426709754131</v>
      </c>
      <c r="D849" s="5">
        <f t="shared" si="131"/>
        <v>5.481064353161821E-06</v>
      </c>
      <c r="F849" s="3">
        <f t="shared" si="132"/>
        <v>0.2539172815295143</v>
      </c>
      <c r="I849" s="3">
        <f t="shared" si="133"/>
        <v>0.0008568252568613524</v>
      </c>
    </row>
    <row r="850" spans="1:9" ht="12.75">
      <c r="A850" s="3">
        <v>477</v>
      </c>
      <c r="B850" s="3">
        <v>2.4761</v>
      </c>
      <c r="C850" s="3">
        <f t="shared" si="130"/>
        <v>0.0033411809763304254</v>
      </c>
      <c r="D850" s="5">
        <f t="shared" si="131"/>
        <v>5.509851392497171E-06</v>
      </c>
      <c r="F850" s="3">
        <f t="shared" si="132"/>
        <v>0.2491046053024193</v>
      </c>
      <c r="I850" s="3">
        <f t="shared" si="133"/>
        <v>0.0008323035683527425</v>
      </c>
    </row>
    <row r="851" spans="1:9" ht="12.75">
      <c r="A851" s="3">
        <v>476.5</v>
      </c>
      <c r="B851" s="3">
        <v>2.4781</v>
      </c>
      <c r="C851" s="3">
        <f t="shared" si="130"/>
        <v>0.0033258296441911707</v>
      </c>
      <c r="D851" s="5">
        <f t="shared" si="131"/>
        <v>5.5388200530647015E-06</v>
      </c>
      <c r="F851" s="3">
        <f t="shared" si="132"/>
        <v>0.24435297683797486</v>
      </c>
      <c r="I851" s="3">
        <f t="shared" si="133"/>
        <v>0.0008126763740140953</v>
      </c>
    </row>
    <row r="852" spans="1:9" ht="12.75">
      <c r="A852" s="3">
        <v>476</v>
      </c>
      <c r="B852" s="3">
        <v>2.4817</v>
      </c>
      <c r="C852" s="3">
        <f t="shared" si="130"/>
        <v>0.0032983747715856796</v>
      </c>
      <c r="D852" s="5">
        <f t="shared" si="131"/>
        <v>5.5512006741067465E-06</v>
      </c>
      <c r="F852" s="3">
        <f t="shared" si="132"/>
        <v>0.2396623936809228</v>
      </c>
      <c r="I852" s="3">
        <f t="shared" si="133"/>
        <v>0.0007904963930149909</v>
      </c>
    </row>
    <row r="853" spans="1:9" ht="12.75">
      <c r="A853" s="3">
        <v>475.5</v>
      </c>
      <c r="B853" s="3">
        <v>2.484</v>
      </c>
      <c r="C853" s="3">
        <f t="shared" si="130"/>
        <v>0.003280952931131189</v>
      </c>
      <c r="D853" s="5">
        <f aca="true" t="shared" si="134" ref="D853:D868">$D$1/(A853/1000000000)^5*(1/(EXP(6.6256E-34*300000000/(A853/1000000000*0.000000056697*$E$1))-1))</f>
        <v>5.580448241961117E-06</v>
      </c>
      <c r="F853" s="3">
        <f t="shared" si="132"/>
        <v>0.2350328310344596</v>
      </c>
      <c r="I853" s="3">
        <f t="shared" si="133"/>
        <v>0.0007711316558945717</v>
      </c>
    </row>
    <row r="854" spans="1:9" ht="12.75">
      <c r="A854" s="3">
        <v>475</v>
      </c>
      <c r="B854" s="3">
        <v>2.4882</v>
      </c>
      <c r="C854" s="3">
        <f t="shared" si="130"/>
        <v>0.003249376236187614</v>
      </c>
      <c r="D854" s="5">
        <f t="shared" si="134"/>
        <v>5.609880920525347E-06</v>
      </c>
      <c r="F854" s="3">
        <f t="shared" si="132"/>
        <v>0.23046424220074524</v>
      </c>
      <c r="I854" s="3">
        <f aca="true" t="shared" si="135" ref="I854:I869">+F854*C854</f>
        <v>0.0007488650318980883</v>
      </c>
    </row>
    <row r="855" spans="1:9" ht="12.75">
      <c r="A855" s="3">
        <v>474.5</v>
      </c>
      <c r="B855" s="3">
        <v>2.4945</v>
      </c>
      <c r="C855" s="3">
        <f t="shared" si="130"/>
        <v>0.003202580094629026</v>
      </c>
      <c r="D855" s="5">
        <f t="shared" si="134"/>
        <v>5.622564642420024E-06</v>
      </c>
      <c r="F855" s="3">
        <f t="shared" si="132"/>
        <v>0.22595655902674094</v>
      </c>
      <c r="I855" s="3">
        <f t="shared" si="135"/>
        <v>0.0007236439781899091</v>
      </c>
    </row>
    <row r="856" spans="1:9" ht="12.75">
      <c r="A856" s="3">
        <v>474</v>
      </c>
      <c r="B856" s="3">
        <v>2.5</v>
      </c>
      <c r="C856" s="3">
        <f t="shared" si="130"/>
        <v>0.0031622776601683764</v>
      </c>
      <c r="D856" s="5">
        <f t="shared" si="134"/>
        <v>5.652282148286849E-06</v>
      </c>
      <c r="F856" s="3">
        <f t="shared" si="132"/>
        <v>0.22150969235429363</v>
      </c>
      <c r="I856" s="3">
        <f t="shared" si="135"/>
        <v>0.0007004751516427526</v>
      </c>
    </row>
    <row r="857" spans="1:9" ht="12.75">
      <c r="A857" s="3">
        <v>473.5</v>
      </c>
      <c r="B857" s="3">
        <v>2.5069</v>
      </c>
      <c r="C857" s="3">
        <f t="shared" si="130"/>
        <v>0.003112432918767507</v>
      </c>
      <c r="D857" s="5">
        <f t="shared" si="134"/>
        <v>5.682188336239166E-06</v>
      </c>
      <c r="F857" s="3">
        <f t="shared" si="132"/>
        <v>0.21712353247438365</v>
      </c>
      <c r="I857" s="3">
        <f t="shared" si="135"/>
        <v>0.0006757824299123575</v>
      </c>
    </row>
    <row r="858" spans="1:9" ht="12.75">
      <c r="A858" s="3">
        <v>473</v>
      </c>
      <c r="B858" s="3">
        <v>2.5145</v>
      </c>
      <c r="C858" s="3">
        <f t="shared" si="130"/>
        <v>0.0030584402465105493</v>
      </c>
      <c r="D858" s="5">
        <f t="shared" si="134"/>
        <v>5.695181956879285E-06</v>
      </c>
      <c r="F858" s="3">
        <f t="shared" si="132"/>
        <v>0.21279794958523057</v>
      </c>
      <c r="I858" s="3">
        <f t="shared" si="135"/>
        <v>0.000650829813386392</v>
      </c>
    </row>
    <row r="859" spans="1:9" ht="12.75">
      <c r="A859" s="3">
        <v>472.5</v>
      </c>
      <c r="B859" s="3">
        <v>2.5204</v>
      </c>
      <c r="C859" s="3">
        <f t="shared" si="130"/>
        <v>0.0030171715226017717</v>
      </c>
      <c r="D859" s="5">
        <f t="shared" si="134"/>
        <v>5.72537903631625E-06</v>
      </c>
      <c r="F859" s="3">
        <f t="shared" si="132"/>
        <v>0.208532794253119</v>
      </c>
      <c r="I859" s="3">
        <f t="shared" si="135"/>
        <v>0.0006291792083490851</v>
      </c>
    </row>
    <row r="860" spans="1:9" ht="12.75">
      <c r="A860" s="3">
        <v>472</v>
      </c>
      <c r="B860" s="3">
        <v>2.5277</v>
      </c>
      <c r="C860" s="3">
        <f t="shared" si="130"/>
        <v>0.0029668801300210025</v>
      </c>
      <c r="D860" s="5">
        <f t="shared" si="134"/>
        <v>5.738587054966484E-06</v>
      </c>
      <c r="F860" s="3">
        <f t="shared" si="132"/>
        <v>0.20432789787666605</v>
      </c>
      <c r="I860" s="3">
        <f t="shared" si="135"/>
        <v>0.0006062163802192411</v>
      </c>
    </row>
    <row r="861" spans="1:9" ht="12.75">
      <c r="A861" s="3">
        <v>471.5</v>
      </c>
      <c r="B861" s="3">
        <v>2.5341</v>
      </c>
      <c r="C861" s="3">
        <f t="shared" si="130"/>
        <v>0.002923479144387687</v>
      </c>
      <c r="D861" s="5">
        <f t="shared" si="134"/>
        <v>5.769078947250392E-06</v>
      </c>
      <c r="F861" s="3">
        <f t="shared" si="132"/>
        <v>0.2001830731530596</v>
      </c>
      <c r="I861" s="3">
        <f t="shared" si="135"/>
        <v>0.0005852310394224044</v>
      </c>
    </row>
    <row r="862" spans="1:9" ht="12.75">
      <c r="A862" s="3">
        <v>471</v>
      </c>
      <c r="B862" s="3">
        <v>2.5415</v>
      </c>
      <c r="C862" s="3">
        <f t="shared" si="130"/>
        <v>0.0028740875936150195</v>
      </c>
      <c r="D862" s="5">
        <f t="shared" si="134"/>
        <v>5.799765468121658E-06</v>
      </c>
      <c r="F862" s="3">
        <f t="shared" si="132"/>
        <v>0.19609811454668336</v>
      </c>
      <c r="I862" s="3">
        <f t="shared" si="135"/>
        <v>0.0005636031581499197</v>
      </c>
    </row>
    <row r="863" spans="1:9" ht="12.75">
      <c r="A863" s="3">
        <v>470.5</v>
      </c>
      <c r="B863" s="3">
        <v>2.5469</v>
      </c>
      <c r="C863" s="3">
        <f t="shared" si="130"/>
        <v>0.002838572558684119</v>
      </c>
      <c r="D863" s="5">
        <f t="shared" si="134"/>
        <v>5.813294949229821E-06</v>
      </c>
      <c r="F863" s="3">
        <f t="shared" si="132"/>
        <v>0.19207279875918526</v>
      </c>
      <c r="I863" s="3">
        <f t="shared" si="135"/>
        <v>0.0005452125758274804</v>
      </c>
    </row>
    <row r="864" spans="1:9" ht="12.75">
      <c r="A864" s="3">
        <v>470</v>
      </c>
      <c r="B864" s="3">
        <v>2.553</v>
      </c>
      <c r="C864" s="3">
        <f t="shared" si="130"/>
        <v>0.0027989813196343605</v>
      </c>
      <c r="D864" s="5">
        <f t="shared" si="134"/>
        <v>5.844282591927126E-06</v>
      </c>
      <c r="F864" s="3">
        <f t="shared" si="132"/>
        <v>0.18810688520090602</v>
      </c>
      <c r="G864" s="3">
        <v>470</v>
      </c>
      <c r="H864">
        <v>0.091</v>
      </c>
      <c r="I864" s="3">
        <f t="shared" si="135"/>
        <v>0.000526507657771941</v>
      </c>
    </row>
    <row r="865" spans="1:9" ht="12.75">
      <c r="A865" s="3">
        <v>469.5</v>
      </c>
      <c r="B865" s="3">
        <v>2.5581</v>
      </c>
      <c r="C865" s="3">
        <f t="shared" si="130"/>
        <v>0.002766304606897502</v>
      </c>
      <c r="D865" s="5">
        <f t="shared" si="134"/>
        <v>5.875468660839622E-06</v>
      </c>
      <c r="F865" s="3">
        <f t="shared" si="132"/>
        <v>0.18420011646341772</v>
      </c>
      <c r="I865" s="3">
        <f t="shared" si="135"/>
        <v>0.0005095536307638089</v>
      </c>
    </row>
    <row r="866" spans="1:9" ht="12.75">
      <c r="A866" s="3">
        <v>469</v>
      </c>
      <c r="B866" s="3">
        <v>2.5646</v>
      </c>
      <c r="C866" s="3">
        <f t="shared" si="130"/>
        <v>0.002725210163849196</v>
      </c>
      <c r="D866" s="5">
        <f t="shared" si="134"/>
        <v>5.889326881344126E-06</v>
      </c>
      <c r="F866" s="3">
        <f t="shared" si="132"/>
        <v>0.1803522187921458</v>
      </c>
      <c r="I866" s="3">
        <f t="shared" si="135"/>
        <v>0.0004914976997251097</v>
      </c>
    </row>
    <row r="867" spans="1:9" ht="12.75">
      <c r="A867" s="3">
        <v>468.5</v>
      </c>
      <c r="B867" s="3">
        <v>2.5705</v>
      </c>
      <c r="C867" s="3">
        <f t="shared" si="130"/>
        <v>0.0026884378430645727</v>
      </c>
      <c r="D867" s="5">
        <f t="shared" si="134"/>
        <v>5.920820536125178E-06</v>
      </c>
      <c r="F867" s="3">
        <f t="shared" si="132"/>
        <v>0.17656290255982365</v>
      </c>
      <c r="I867" s="3">
        <f t="shared" si="135"/>
        <v>0.0004746783889231526</v>
      </c>
    </row>
    <row r="868" spans="1:9" ht="12.75">
      <c r="A868" s="3">
        <v>468</v>
      </c>
      <c r="B868" s="3">
        <v>2.5743</v>
      </c>
      <c r="C868" s="3">
        <f t="shared" si="130"/>
        <v>0.0026650170999467622</v>
      </c>
      <c r="D868" s="5">
        <f t="shared" si="134"/>
        <v>5.952516505065628E-06</v>
      </c>
      <c r="F868" s="3">
        <f t="shared" si="132"/>
        <v>0.17283186273919782</v>
      </c>
      <c r="I868" s="3">
        <f t="shared" si="135"/>
        <v>0.00046059986961561385</v>
      </c>
    </row>
    <row r="869" spans="1:9" ht="12.75">
      <c r="A869" s="3">
        <v>467.5</v>
      </c>
      <c r="B869" s="3">
        <v>2.5806</v>
      </c>
      <c r="C869" s="3">
        <f t="shared" si="130"/>
        <v>0.0026266366513928922</v>
      </c>
      <c r="D869" s="5">
        <f aca="true" t="shared" si="136" ref="D869:D884">$D$1/(A869/1000000000)^5*(1/(EXP(6.6256E-34*300000000/(A869/1000000000*0.000000056697*$E$1))-1))</f>
        <v>5.966710932372585E-06</v>
      </c>
      <c r="F869" s="3">
        <f t="shared" si="132"/>
        <v>0.16915877937562218</v>
      </c>
      <c r="I869" s="3">
        <f t="shared" si="135"/>
        <v>0.0004443186498128933</v>
      </c>
    </row>
    <row r="870" spans="1:9" ht="12.75">
      <c r="A870" s="3">
        <v>467</v>
      </c>
      <c r="B870" s="3">
        <v>2.5858</v>
      </c>
      <c r="C870" s="3">
        <f t="shared" si="130"/>
        <v>0.0025953743009880926</v>
      </c>
      <c r="D870" s="5">
        <f t="shared" si="136"/>
        <v>5.998721110649718E-06</v>
      </c>
      <c r="F870" s="3">
        <f t="shared" si="132"/>
        <v>0.16554331805868072</v>
      </c>
      <c r="I870" s="3">
        <f aca="true" t="shared" si="137" ref="I870:I885">+F870*C870</f>
        <v>0.000429646873389798</v>
      </c>
    </row>
    <row r="871" spans="1:9" ht="12.75">
      <c r="A871" s="3">
        <v>466.5</v>
      </c>
      <c r="B871" s="3">
        <v>2.5942</v>
      </c>
      <c r="C871" s="3">
        <f t="shared" si="130"/>
        <v>0.0025456576639294815</v>
      </c>
      <c r="D871" s="5">
        <f t="shared" si="136"/>
        <v>6.030937583829418E-06</v>
      </c>
      <c r="F871" s="3">
        <f t="shared" si="132"/>
        <v>0.16198513039256124</v>
      </c>
      <c r="I871" s="3">
        <f t="shared" si="137"/>
        <v>0.00041235868862643987</v>
      </c>
    </row>
    <row r="872" spans="1:9" ht="12.75">
      <c r="A872" s="3">
        <v>466</v>
      </c>
      <c r="B872" s="3">
        <v>2.5984</v>
      </c>
      <c r="C872" s="3">
        <f t="shared" si="130"/>
        <v>0.002521157630807411</v>
      </c>
      <c r="D872" s="5">
        <f t="shared" si="136"/>
        <v>6.045475881346658E-06</v>
      </c>
      <c r="F872" s="3">
        <f t="shared" si="132"/>
        <v>0.15848385446520785</v>
      </c>
      <c r="I872" s="3">
        <f t="shared" si="137"/>
        <v>0.00039956277904473</v>
      </c>
    </row>
    <row r="873" spans="1:9" ht="12.75">
      <c r="A873" s="3">
        <v>465.5</v>
      </c>
      <c r="B873" s="3">
        <v>2.6048</v>
      </c>
      <c r="C873" s="3">
        <f t="shared" si="130"/>
        <v>0.002484276893696801</v>
      </c>
      <c r="D873" s="5">
        <f t="shared" si="136"/>
        <v>6.078013351256657E-06</v>
      </c>
      <c r="F873" s="3">
        <f t="shared" si="132"/>
        <v>0.15503911531536407</v>
      </c>
      <c r="I873" s="3">
        <f t="shared" si="137"/>
        <v>0.0003851600917971528</v>
      </c>
    </row>
    <row r="874" spans="1:9" ht="12.75">
      <c r="A874" s="3">
        <v>465</v>
      </c>
      <c r="B874" s="3">
        <v>2.6085</v>
      </c>
      <c r="C874" s="3">
        <f t="shared" si="130"/>
        <v>0.002463201838235157</v>
      </c>
      <c r="D874" s="5">
        <f t="shared" si="136"/>
        <v>6.0927883651353935E-06</v>
      </c>
      <c r="F874" s="3">
        <f t="shared" si="132"/>
        <v>0.151650525397784</v>
      </c>
      <c r="I874" s="3">
        <f t="shared" si="137"/>
        <v>0.00037354585292914894</v>
      </c>
    </row>
    <row r="875" spans="1:9" ht="12.75">
      <c r="A875" s="3">
        <v>464.5</v>
      </c>
      <c r="B875" s="3">
        <v>2.6174</v>
      </c>
      <c r="C875" s="3">
        <f t="shared" si="130"/>
        <v>0.0024132371370086084</v>
      </c>
      <c r="D875" s="5">
        <f t="shared" si="136"/>
        <v>6.125651225021987E-06</v>
      </c>
      <c r="F875" s="3">
        <f t="shared" si="132"/>
        <v>0.14831768504589005</v>
      </c>
      <c r="I875" s="3">
        <f t="shared" si="137"/>
        <v>0.0003579257456278882</v>
      </c>
    </row>
    <row r="876" spans="1:9" ht="12.75">
      <c r="A876" s="3">
        <v>464</v>
      </c>
      <c r="B876" s="3">
        <v>2.6228</v>
      </c>
      <c r="C876" s="3">
        <f t="shared" si="130"/>
        <v>0.0023834168206731533</v>
      </c>
      <c r="D876" s="5">
        <f t="shared" si="136"/>
        <v>6.158727018628345E-06</v>
      </c>
      <c r="F876" s="3">
        <f t="shared" si="132"/>
        <v>0.1450401829317105</v>
      </c>
      <c r="I876" s="3">
        <f t="shared" si="137"/>
        <v>0.00034569121167295</v>
      </c>
    </row>
    <row r="877" spans="1:9" ht="12.75">
      <c r="A877" s="3">
        <v>463.5</v>
      </c>
      <c r="B877" s="3">
        <v>2.6294</v>
      </c>
      <c r="C877" s="3">
        <f t="shared" si="130"/>
        <v>0.0023474697253405966</v>
      </c>
      <c r="D877" s="5">
        <f t="shared" si="136"/>
        <v>6.1738589486672265E-06</v>
      </c>
      <c r="F877" s="3">
        <f t="shared" si="132"/>
        <v>0.1418175965231805</v>
      </c>
      <c r="I877" s="3">
        <f t="shared" si="137"/>
        <v>0.00033291251435873403</v>
      </c>
    </row>
    <row r="878" spans="1:9" ht="12.75">
      <c r="A878" s="3">
        <v>463</v>
      </c>
      <c r="B878" s="3">
        <v>2.6346</v>
      </c>
      <c r="C878" s="3">
        <f t="shared" si="130"/>
        <v>0.0023195300325477832</v>
      </c>
      <c r="D878" s="5">
        <f t="shared" si="136"/>
        <v>6.207267198262744E-06</v>
      </c>
      <c r="F878" s="3">
        <f t="shared" si="132"/>
        <v>0.13864949253775127</v>
      </c>
      <c r="I878" s="3">
        <f t="shared" si="137"/>
        <v>0.0003216016619388238</v>
      </c>
    </row>
    <row r="879" spans="1:9" ht="12.75">
      <c r="A879" s="3">
        <v>462.5</v>
      </c>
      <c r="B879" s="3">
        <v>2.6417</v>
      </c>
      <c r="C879" s="3">
        <f t="shared" si="130"/>
        <v>0.0022819178206806455</v>
      </c>
      <c r="D879" s="5">
        <f t="shared" si="136"/>
        <v>6.2408926189853966E-06</v>
      </c>
      <c r="F879" s="3">
        <f t="shared" si="132"/>
        <v>0.13553542739275226</v>
      </c>
      <c r="I879" s="3">
        <f t="shared" si="137"/>
        <v>0.0003092807071010891</v>
      </c>
    </row>
    <row r="880" spans="1:9" ht="12.75">
      <c r="A880" s="3">
        <v>462</v>
      </c>
      <c r="B880" s="3">
        <v>2.6483</v>
      </c>
      <c r="C880" s="3">
        <f t="shared" si="130"/>
        <v>0.0022475015504212557</v>
      </c>
      <c r="D880" s="5">
        <f t="shared" si="136"/>
        <v>6.256389675834586E-06</v>
      </c>
      <c r="F880" s="3">
        <f t="shared" si="132"/>
        <v>0.13247494765228351</v>
      </c>
      <c r="I880" s="3">
        <f t="shared" si="137"/>
        <v>0.0002977376502404819</v>
      </c>
    </row>
    <row r="881" spans="1:9" ht="12.75">
      <c r="A881" s="3">
        <v>461.5</v>
      </c>
      <c r="B881" s="3">
        <v>2.6527</v>
      </c>
      <c r="C881" s="3">
        <f t="shared" si="130"/>
        <v>0.0022248462292862726</v>
      </c>
      <c r="D881" s="5">
        <f t="shared" si="136"/>
        <v>6.290354795076522E-06</v>
      </c>
      <c r="F881" s="3">
        <f t="shared" si="132"/>
        <v>0.12946759046944534</v>
      </c>
      <c r="I881" s="3">
        <f t="shared" si="137"/>
        <v>0.00028804548047072485</v>
      </c>
    </row>
    <row r="882" spans="1:9" ht="12.75">
      <c r="A882" s="3">
        <v>461</v>
      </c>
      <c r="B882" s="3">
        <v>2.6607</v>
      </c>
      <c r="C882" s="3">
        <f t="shared" si="130"/>
        <v>0.0021842382091375677</v>
      </c>
      <c r="D882" s="5">
        <f t="shared" si="136"/>
        <v>6.324541425357019E-06</v>
      </c>
      <c r="F882" s="3">
        <f t="shared" si="132"/>
        <v>0.1265128840249874</v>
      </c>
      <c r="I882" s="3">
        <f t="shared" si="137"/>
        <v>0.0002763342752355673</v>
      </c>
    </row>
    <row r="883" spans="1:9" ht="12.75">
      <c r="A883" s="3">
        <v>460.5</v>
      </c>
      <c r="B883" s="3">
        <v>2.666</v>
      </c>
      <c r="C883" s="3">
        <f t="shared" si="130"/>
        <v>0.0021577444091526662</v>
      </c>
      <c r="D883" s="5">
        <f t="shared" si="136"/>
        <v>6.340412037431091E-06</v>
      </c>
      <c r="F883" s="3">
        <f t="shared" si="132"/>
        <v>0.12361034796126713</v>
      </c>
      <c r="I883" s="3">
        <f t="shared" si="137"/>
        <v>0.00026671953722683984</v>
      </c>
    </row>
    <row r="884" spans="1:9" ht="12.75">
      <c r="A884" s="3">
        <v>460</v>
      </c>
      <c r="B884" s="3">
        <v>2.6712</v>
      </c>
      <c r="C884" s="3">
        <f t="shared" si="130"/>
        <v>0.0021320628358116557</v>
      </c>
      <c r="D884" s="5">
        <f t="shared" si="136"/>
        <v>6.374945790322799E-06</v>
      </c>
      <c r="F884" s="3">
        <f t="shared" si="132"/>
        <v>0.12075949381132323</v>
      </c>
      <c r="G884" s="3">
        <v>460</v>
      </c>
      <c r="H884">
        <v>0.06</v>
      </c>
      <c r="I884" s="3">
        <f t="shared" si="137"/>
        <v>0.0002574668288265499</v>
      </c>
    </row>
    <row r="885" spans="1:9" ht="12.75">
      <c r="A885" s="3">
        <v>459.5</v>
      </c>
      <c r="B885" s="3">
        <v>2.6783</v>
      </c>
      <c r="C885" s="3">
        <f t="shared" si="130"/>
        <v>0.002097490487978541</v>
      </c>
      <c r="D885" s="5">
        <f aca="true" t="shared" si="138" ref="D885:D900">$D$1/(A885/1000000000)^5*(1/(EXP(6.6256E-34*300000000/(A885/1000000000*0.000000056697*$E$1))-1))</f>
        <v>6.391072634709009E-06</v>
      </c>
      <c r="F885" s="3">
        <f t="shared" si="132"/>
        <v>0.11795982542370242</v>
      </c>
      <c r="I885" s="3">
        <f t="shared" si="137"/>
        <v>0.0002474196117898251</v>
      </c>
    </row>
    <row r="886" spans="1:9" ht="12.75">
      <c r="A886" s="3">
        <v>459</v>
      </c>
      <c r="B886" s="3">
        <v>2.6823</v>
      </c>
      <c r="C886" s="3">
        <f t="shared" si="130"/>
        <v>0.0020782605795978577</v>
      </c>
      <c r="D886" s="5">
        <f t="shared" si="138"/>
        <v>6.42595831943748E-06</v>
      </c>
      <c r="F886" s="3">
        <f t="shared" si="132"/>
        <v>0.11521083938134669</v>
      </c>
      <c r="I886" s="3">
        <f aca="true" t="shared" si="139" ref="I886:I901">+F886*C886</f>
        <v>0.00023943814582863326</v>
      </c>
    </row>
    <row r="887" spans="1:9" ht="12.75">
      <c r="A887" s="3">
        <v>458.5</v>
      </c>
      <c r="B887" s="3">
        <v>2.6886</v>
      </c>
      <c r="C887" s="3">
        <f t="shared" si="130"/>
        <v>0.002048330350160161</v>
      </c>
      <c r="D887" s="5">
        <f t="shared" si="138"/>
        <v>6.461072762118878E-06</v>
      </c>
      <c r="F887" s="3">
        <f t="shared" si="132"/>
        <v>0.1125120254160672</v>
      </c>
      <c r="I887" s="3">
        <f t="shared" si="139"/>
        <v>0.00023046179641772184</v>
      </c>
    </row>
    <row r="888" spans="1:9" ht="12.75">
      <c r="A888" s="3">
        <v>458</v>
      </c>
      <c r="B888" s="3">
        <v>2.6952</v>
      </c>
      <c r="C888" s="3">
        <f t="shared" si="130"/>
        <v>0.002017437085611924</v>
      </c>
      <c r="D888" s="5">
        <f t="shared" si="138"/>
        <v>6.47758751844863E-06</v>
      </c>
      <c r="F888" s="3">
        <f t="shared" si="132"/>
        <v>0.10986286681693991</v>
      </c>
      <c r="I888" s="3">
        <f t="shared" si="139"/>
        <v>0.00022164142184813822</v>
      </c>
    </row>
    <row r="889" spans="1:9" ht="12.75">
      <c r="A889" s="3">
        <v>457.5</v>
      </c>
      <c r="B889" s="3">
        <v>2.6986</v>
      </c>
      <c r="C889" s="3">
        <f t="shared" si="130"/>
        <v>0.0020017046589899585</v>
      </c>
      <c r="D889" s="5">
        <f t="shared" si="138"/>
        <v>6.513061625891773E-06</v>
      </c>
      <c r="F889" s="3">
        <f t="shared" si="132"/>
        <v>0.10726284083353854</v>
      </c>
      <c r="I889" s="3">
        <f t="shared" si="139"/>
        <v>0.00021470852823299245</v>
      </c>
    </row>
    <row r="890" spans="1:9" ht="12.75">
      <c r="A890" s="3">
        <v>457</v>
      </c>
      <c r="B890" s="3">
        <v>2.7034</v>
      </c>
      <c r="C890" s="3">
        <f t="shared" si="130"/>
        <v>0.0019797028121790812</v>
      </c>
      <c r="D890" s="5">
        <f t="shared" si="138"/>
        <v>6.54876911496816E-06</v>
      </c>
      <c r="F890" s="3">
        <f t="shared" si="132"/>
        <v>0.10471141907303361</v>
      </c>
      <c r="I890" s="3">
        <f t="shared" si="139"/>
        <v>0.00020729749080614692</v>
      </c>
    </row>
    <row r="891" spans="1:9" ht="12.75">
      <c r="A891" s="3">
        <v>456.5</v>
      </c>
      <c r="B891" s="3">
        <v>2.7083</v>
      </c>
      <c r="C891" s="3">
        <f t="shared" si="130"/>
        <v>0.0019574920187867533</v>
      </c>
      <c r="D891" s="5">
        <f t="shared" si="138"/>
        <v>6.565680820046059E-06</v>
      </c>
      <c r="F891" s="3">
        <f t="shared" si="132"/>
        <v>0.10220806789165704</v>
      </c>
      <c r="I891" s="3">
        <f t="shared" si="139"/>
        <v>0.00020007147715353328</v>
      </c>
    </row>
    <row r="892" spans="1:9" ht="12.75">
      <c r="A892" s="3">
        <v>456</v>
      </c>
      <c r="B892" s="3">
        <v>2.713</v>
      </c>
      <c r="C892" s="3">
        <f t="shared" si="130"/>
        <v>0.0019364219639466053</v>
      </c>
      <c r="D892" s="5">
        <f t="shared" si="138"/>
        <v>6.601755902498356E-06</v>
      </c>
      <c r="F892" s="3">
        <f t="shared" si="132"/>
        <v>0.09975224877986633</v>
      </c>
      <c r="I892" s="3">
        <f t="shared" si="139"/>
        <v>0.0001931624454903991</v>
      </c>
    </row>
    <row r="893" spans="1:9" ht="12.75">
      <c r="A893" s="3">
        <v>455.5</v>
      </c>
      <c r="B893" s="3">
        <v>2.7202</v>
      </c>
      <c r="C893" s="3">
        <f t="shared" si="130"/>
        <v>0.0019045834228945111</v>
      </c>
      <c r="D893" s="5">
        <f t="shared" si="138"/>
        <v>6.618939221493515E-06</v>
      </c>
      <c r="F893" s="3">
        <f t="shared" si="132"/>
        <v>0.09734341874137464</v>
      </c>
      <c r="I893" s="3">
        <f t="shared" si="139"/>
        <v>0.00018539866166270103</v>
      </c>
    </row>
    <row r="894" spans="1:9" ht="12.75">
      <c r="A894" s="3">
        <v>455</v>
      </c>
      <c r="B894" s="3">
        <v>2.724</v>
      </c>
      <c r="C894" s="3">
        <f t="shared" si="130"/>
        <v>0.001887991349096292</v>
      </c>
      <c r="D894" s="5">
        <f t="shared" si="138"/>
        <v>6.6553870365225954E-06</v>
      </c>
      <c r="F894" s="3">
        <f t="shared" si="132"/>
        <v>0.0949810306659915</v>
      </c>
      <c r="I894" s="3">
        <f t="shared" si="139"/>
        <v>0.00017932336422564157</v>
      </c>
    </row>
    <row r="895" spans="1:9" ht="12.75">
      <c r="A895" s="3">
        <v>454.5</v>
      </c>
      <c r="B895" s="3">
        <v>2.7278</v>
      </c>
      <c r="C895" s="3">
        <f t="shared" si="130"/>
        <v>0.0018715438197216036</v>
      </c>
      <c r="D895" s="5">
        <f t="shared" si="138"/>
        <v>6.69207596100255E-06</v>
      </c>
      <c r="F895" s="3">
        <f t="shared" si="132"/>
        <v>0.09266453369552452</v>
      </c>
      <c r="I895" s="3">
        <f t="shared" si="139"/>
        <v>0.0001734257353452432</v>
      </c>
    </row>
    <row r="896" spans="1:9" ht="12.75">
      <c r="A896" s="3">
        <v>454</v>
      </c>
      <c r="B896" s="3">
        <v>2.7334</v>
      </c>
      <c r="C896" s="3">
        <f t="shared" si="130"/>
        <v>0.0018475661637660258</v>
      </c>
      <c r="D896" s="5">
        <f t="shared" si="138"/>
        <v>6.709671628327454E-06</v>
      </c>
      <c r="F896" s="3">
        <f t="shared" si="132"/>
        <v>0.09039337358382471</v>
      </c>
      <c r="I896" s="3">
        <f t="shared" si="139"/>
        <v>0.00016700773846213624</v>
      </c>
    </row>
    <row r="897" spans="1:9" ht="12.75">
      <c r="A897" s="3">
        <v>453.5</v>
      </c>
      <c r="B897" s="3">
        <v>2.739</v>
      </c>
      <c r="C897" s="3">
        <f t="shared" si="130"/>
        <v>0.0018238957023196368</v>
      </c>
      <c r="D897" s="5">
        <f t="shared" si="138"/>
        <v>6.746741547051084E-06</v>
      </c>
      <c r="F897" s="3">
        <f t="shared" si="132"/>
        <v>0.08816699304947662</v>
      </c>
      <c r="I897" s="3">
        <f t="shared" si="139"/>
        <v>0.0001608073997093857</v>
      </c>
    </row>
    <row r="898" spans="1:9" ht="12.75">
      <c r="A898" s="3">
        <v>453</v>
      </c>
      <c r="B898" s="3">
        <v>2.7426</v>
      </c>
      <c r="C898" s="3">
        <f t="shared" si="130"/>
        <v>0.0018088393616437553</v>
      </c>
      <c r="D898" s="5">
        <f t="shared" si="138"/>
        <v>6.764618944173694E-06</v>
      </c>
      <c r="F898" s="3">
        <f t="shared" si="132"/>
        <v>0.08598483212207686</v>
      </c>
      <c r="I898" s="3">
        <f t="shared" si="139"/>
        <v>0.00015553274884674297</v>
      </c>
    </row>
    <row r="899" spans="1:9" ht="12.75">
      <c r="A899" s="3">
        <v>452.5</v>
      </c>
      <c r="B899" s="3">
        <v>2.7473</v>
      </c>
      <c r="C899" s="3">
        <f t="shared" si="130"/>
        <v>0.0017893693744453017</v>
      </c>
      <c r="D899" s="5">
        <f t="shared" si="138"/>
        <v>6.802075214373385E-06</v>
      </c>
      <c r="F899" s="3">
        <f t="shared" si="132"/>
        <v>0.08384632848154605</v>
      </c>
      <c r="I899" s="3">
        <f t="shared" si="139"/>
        <v>0.00015003205234455933</v>
      </c>
    </row>
    <row r="900" spans="1:9" ht="12.75">
      <c r="A900" s="3">
        <v>452</v>
      </c>
      <c r="B900" s="3">
        <v>2.7508</v>
      </c>
      <c r="C900" s="3">
        <f t="shared" si="130"/>
        <v>0.0017750067135006544</v>
      </c>
      <c r="D900" s="5">
        <f t="shared" si="138"/>
        <v>6.839780638651586E-06</v>
      </c>
      <c r="F900" s="3">
        <f t="shared" si="132"/>
        <v>0.08175091779055732</v>
      </c>
      <c r="I900" s="3">
        <f t="shared" si="139"/>
        <v>0.0001451084279130793</v>
      </c>
    </row>
    <row r="901" spans="1:9" ht="12.75">
      <c r="A901" s="3">
        <v>451.5</v>
      </c>
      <c r="B901" s="3">
        <v>2.7541</v>
      </c>
      <c r="C901" s="3">
        <f aca="true" t="shared" si="140" ref="C901:C964">POWER(10,-B901)</f>
        <v>0.001761570383139261</v>
      </c>
      <c r="D901" s="5">
        <f aca="true" t="shared" si="141" ref="D901:D916">$D$1/(A901/1000000000)^5*(1/(EXP(6.6256E-34*300000000/(A901/1000000000*0.000000056697*$E$1))-1))</f>
        <v>6.858086475137029E-06</v>
      </c>
      <c r="F901" s="3">
        <f aca="true" t="shared" si="142" ref="F901:F964">(NORMDIST($A900,$F$1,$F$2,TRUE)-NORMDIST(A901,$F$1,$F$2,TRUE))*$E$2</f>
        <v>0.07969803401980391</v>
      </c>
      <c r="I901" s="3">
        <f t="shared" si="139"/>
        <v>0.00014039369632371182</v>
      </c>
    </row>
    <row r="902" spans="1:9" ht="12.75">
      <c r="A902" s="3">
        <v>451</v>
      </c>
      <c r="B902" s="3">
        <v>2.7616</v>
      </c>
      <c r="C902" s="3">
        <f t="shared" si="140"/>
        <v>0.0017314103128901535</v>
      </c>
      <c r="D902" s="5">
        <f t="shared" si="141"/>
        <v>6.896186861740066E-06</v>
      </c>
      <c r="F902" s="3">
        <f t="shared" si="142"/>
        <v>0.07768710976641113</v>
      </c>
      <c r="I902" s="3">
        <f aca="true" t="shared" si="143" ref="I902:I917">+F902*C902</f>
        <v>0.0001345082630281936</v>
      </c>
    </row>
    <row r="903" spans="1:9" ht="12.75">
      <c r="A903" s="3">
        <v>450.5</v>
      </c>
      <c r="B903" s="3">
        <v>2.7616</v>
      </c>
      <c r="C903" s="3">
        <f t="shared" si="140"/>
        <v>0.0017314103128901535</v>
      </c>
      <c r="D903" s="5">
        <f t="shared" si="141"/>
        <v>6.934541532727774E-06</v>
      </c>
      <c r="F903" s="3">
        <f t="shared" si="142"/>
        <v>0.07571757656510414</v>
      </c>
      <c r="I903" s="3">
        <f t="shared" si="143"/>
        <v>0.00013109819293187112</v>
      </c>
    </row>
    <row r="904" spans="1:9" ht="12.75">
      <c r="A904" s="3">
        <v>450</v>
      </c>
      <c r="B904" s="3">
        <v>2.7671</v>
      </c>
      <c r="C904" s="3">
        <f t="shared" si="140"/>
        <v>0.00170962161484111</v>
      </c>
      <c r="D904" s="5">
        <f t="shared" si="141"/>
        <v>6.953285939011582E-06</v>
      </c>
      <c r="F904" s="3">
        <f t="shared" si="142"/>
        <v>0.07378886519190941</v>
      </c>
      <c r="G904" s="3">
        <v>450</v>
      </c>
      <c r="H904">
        <v>0.038</v>
      </c>
      <c r="I904" s="3">
        <f t="shared" si="143"/>
        <v>0.00012615103886668514</v>
      </c>
    </row>
    <row r="905" spans="1:9" ht="12.75">
      <c r="A905" s="3">
        <v>449.5</v>
      </c>
      <c r="B905" s="3">
        <v>2.7674</v>
      </c>
      <c r="C905" s="3">
        <f t="shared" si="140"/>
        <v>0.0017084410578644916</v>
      </c>
      <c r="D905" s="5">
        <f t="shared" si="141"/>
        <v>6.992044404471218E-06</v>
      </c>
      <c r="F905" s="3">
        <f t="shared" si="142"/>
        <v>0.07190040596133374</v>
      </c>
      <c r="I905" s="3">
        <f t="shared" si="143"/>
        <v>0.0001228376056214674</v>
      </c>
    </row>
    <row r="906" spans="1:9" ht="12.75">
      <c r="A906" s="3">
        <v>449</v>
      </c>
      <c r="B906" s="3">
        <v>2.7738</v>
      </c>
      <c r="C906" s="3">
        <f t="shared" si="140"/>
        <v>0.0016834491395670646</v>
      </c>
      <c r="D906" s="5">
        <f t="shared" si="141"/>
        <v>7.011087803348169E-06</v>
      </c>
      <c r="F906" s="3">
        <f t="shared" si="142"/>
        <v>0.07005162901552175</v>
      </c>
      <c r="I906" s="3">
        <f t="shared" si="143"/>
        <v>0.00011792835459145131</v>
      </c>
    </row>
    <row r="907" spans="1:9" ht="12.75">
      <c r="A907" s="3">
        <v>448.5</v>
      </c>
      <c r="B907" s="3">
        <v>2.7735</v>
      </c>
      <c r="C907" s="3">
        <f t="shared" si="140"/>
        <v>0.0016846124267740508</v>
      </c>
      <c r="D907" s="5">
        <f t="shared" si="141"/>
        <v>7.050255794112803E-06</v>
      </c>
      <c r="F907" s="3">
        <f t="shared" si="142"/>
        <v>0.06824196460661347</v>
      </c>
      <c r="I907" s="3">
        <f t="shared" si="143"/>
        <v>0.00011496126160377601</v>
      </c>
    </row>
    <row r="908" spans="1:9" ht="12.75">
      <c r="A908" s="3">
        <v>448</v>
      </c>
      <c r="B908" s="3">
        <v>2.7804</v>
      </c>
      <c r="C908" s="3">
        <f t="shared" si="140"/>
        <v>0.0016580590751089155</v>
      </c>
      <c r="D908" s="5">
        <f t="shared" si="141"/>
        <v>7.089686656533805E-06</v>
      </c>
      <c r="F908" s="3">
        <f t="shared" si="142"/>
        <v>0.06647084337157994</v>
      </c>
      <c r="I908" s="3">
        <f t="shared" si="143"/>
        <v>0.00011021258508239141</v>
      </c>
    </row>
    <row r="909" spans="1:9" ht="12.75">
      <c r="A909" s="3">
        <v>447.5</v>
      </c>
      <c r="B909" s="3">
        <v>2.7808</v>
      </c>
      <c r="C909" s="3">
        <f t="shared" si="140"/>
        <v>0.0016565326493180172</v>
      </c>
      <c r="D909" s="5">
        <f t="shared" si="141"/>
        <v>7.10918590033517E-06</v>
      </c>
      <c r="F909" s="3">
        <f t="shared" si="142"/>
        <v>0.06473769659984252</v>
      </c>
      <c r="I909" s="3">
        <f t="shared" si="143"/>
        <v>0.00010724010805928312</v>
      </c>
    </row>
    <row r="910" spans="1:9" ht="12.75">
      <c r="A910" s="3">
        <v>447</v>
      </c>
      <c r="B910" s="3">
        <v>2.7831</v>
      </c>
      <c r="C910" s="3">
        <f t="shared" si="140"/>
        <v>0.0016477829317987434</v>
      </c>
      <c r="D910" s="5">
        <f t="shared" si="141"/>
        <v>7.149035497199026E-06</v>
      </c>
      <c r="F910" s="3">
        <f t="shared" si="142"/>
        <v>0.06304195649359245</v>
      </c>
      <c r="I910" s="3">
        <f t="shared" si="143"/>
        <v>0.0001038794598973406</v>
      </c>
    </row>
    <row r="911" spans="1:9" ht="12.75">
      <c r="A911" s="3">
        <v>446.5</v>
      </c>
      <c r="B911" s="3">
        <v>2.7858</v>
      </c>
      <c r="C911" s="3">
        <f t="shared" si="140"/>
        <v>0.0016375704768835835</v>
      </c>
      <c r="D911" s="5">
        <f t="shared" si="141"/>
        <v>7.1688450976775386E-06</v>
      </c>
      <c r="F911" s="3">
        <f t="shared" si="142"/>
        <v>0.061383056420560855</v>
      </c>
      <c r="I911" s="3">
        <f t="shared" si="143"/>
        <v>0.00010051908097518975</v>
      </c>
    </row>
    <row r="912" spans="1:9" ht="12.75">
      <c r="A912" s="3">
        <v>446</v>
      </c>
      <c r="B912" s="3">
        <v>2.7913</v>
      </c>
      <c r="C912" s="3">
        <f t="shared" si="140"/>
        <v>0.001616962693512301</v>
      </c>
      <c r="D912" s="5">
        <f t="shared" si="141"/>
        <v>7.209119406933578E-06</v>
      </c>
      <c r="F912" s="3">
        <f t="shared" si="142"/>
        <v>0.059760431159877614</v>
      </c>
      <c r="I912" s="3">
        <f t="shared" si="143"/>
        <v>9.663038773373215E-05</v>
      </c>
    </row>
    <row r="913" spans="1:10" ht="12.75">
      <c r="A913" s="3">
        <v>445.5</v>
      </c>
      <c r="B913" s="3">
        <v>2.7938</v>
      </c>
      <c r="C913" s="3">
        <f t="shared" si="140"/>
        <v>0.0016076814472307127</v>
      </c>
      <c r="D913" s="5">
        <f t="shared" si="141"/>
        <v>7.249665533000082E-06</v>
      </c>
      <c r="F913" s="3">
        <f t="shared" si="142"/>
        <v>0.058173517140047704</v>
      </c>
      <c r="I913" s="3">
        <f t="shared" si="143"/>
        <v>9.352448422621256E-05</v>
      </c>
      <c r="J913" s="3">
        <v>0.0116</v>
      </c>
    </row>
    <row r="914" spans="1:9" ht="12.75">
      <c r="A914" s="3">
        <v>445</v>
      </c>
      <c r="B914" s="3">
        <v>2.7966</v>
      </c>
      <c r="C914" s="3">
        <f t="shared" si="140"/>
        <v>0.001597349683353543</v>
      </c>
      <c r="D914" s="5">
        <f t="shared" si="141"/>
        <v>7.269949039362684E-06</v>
      </c>
      <c r="F914" s="3">
        <f t="shared" si="142"/>
        <v>0.05662175267040492</v>
      </c>
      <c r="I914" s="3">
        <f t="shared" si="143"/>
        <v>9.044473869899393E-05</v>
      </c>
    </row>
    <row r="915" spans="1:9" ht="12.75">
      <c r="A915" s="3">
        <v>444.5</v>
      </c>
      <c r="B915" s="3">
        <v>2.7997</v>
      </c>
      <c r="C915" s="3">
        <f t="shared" si="140"/>
        <v>0.0015859883761122804</v>
      </c>
      <c r="D915" s="5">
        <f t="shared" si="141"/>
        <v>7.310929482490308E-06</v>
      </c>
      <c r="F915" s="3">
        <f t="shared" si="142"/>
        <v>0.05510457816434999</v>
      </c>
      <c r="I915" s="3">
        <f t="shared" si="143"/>
        <v>8.739522043922967E-05</v>
      </c>
    </row>
    <row r="916" spans="1:9" ht="12.75">
      <c r="A916" s="3">
        <v>444</v>
      </c>
      <c r="B916" s="3">
        <v>2.7999</v>
      </c>
      <c r="C916" s="3">
        <f t="shared" si="140"/>
        <v>0.0015852581696229433</v>
      </c>
      <c r="D916" s="5">
        <f t="shared" si="141"/>
        <v>7.331535232803316E-06</v>
      </c>
      <c r="F916" s="3">
        <f t="shared" si="142"/>
        <v>0.0536214363563714</v>
      </c>
      <c r="I916" s="3">
        <f t="shared" si="143"/>
        <v>8.500382005085446E-05</v>
      </c>
    </row>
    <row r="917" spans="1:9" ht="12.75">
      <c r="A917" s="3">
        <v>443.5</v>
      </c>
      <c r="B917" s="3">
        <v>2.8051</v>
      </c>
      <c r="C917" s="3">
        <f t="shared" si="140"/>
        <v>0.0015663903538728865</v>
      </c>
      <c r="D917" s="5">
        <f aca="true" t="shared" si="144" ref="D917:D932">$D$1/(A917/1000000000)^5*(1/(EXP(6.6256E-34*300000000/(A917/1000000000*0.000000056697*$E$1))-1))</f>
        <v>7.372956230341126E-06</v>
      </c>
      <c r="F917" s="3">
        <f t="shared" si="142"/>
        <v>0.052171772511072634</v>
      </c>
      <c r="I917" s="3">
        <f t="shared" si="143"/>
        <v>8.172136120579479E-05</v>
      </c>
    </row>
    <row r="918" spans="1:9" ht="12.75">
      <c r="A918" s="3">
        <v>443</v>
      </c>
      <c r="B918" s="3">
        <v>2.8049</v>
      </c>
      <c r="C918" s="3">
        <f t="shared" si="140"/>
        <v>0.001567111869410955</v>
      </c>
      <c r="D918" s="5">
        <f t="shared" si="144"/>
        <v>7.414658365034679E-06</v>
      </c>
      <c r="F918" s="3">
        <f t="shared" si="142"/>
        <v>0.05075503462534381</v>
      </c>
      <c r="I918" s="3">
        <f aca="true" t="shared" si="145" ref="I918:I933">+F918*C918</f>
        <v>7.953881719374029E-05</v>
      </c>
    </row>
    <row r="919" spans="1:9" ht="12.75">
      <c r="A919" s="3">
        <v>442.5</v>
      </c>
      <c r="B919" s="3">
        <v>2.8079</v>
      </c>
      <c r="C919" s="3">
        <f t="shared" si="140"/>
        <v>0.0015563239471829496</v>
      </c>
      <c r="D919" s="5">
        <f t="shared" si="144"/>
        <v>7.435756907990028E-06</v>
      </c>
      <c r="F919" s="3">
        <f t="shared" si="142"/>
        <v>0.049370673623455597</v>
      </c>
      <c r="I919" s="3">
        <f t="shared" si="145"/>
        <v>7.683676164873755E-05</v>
      </c>
    </row>
    <row r="920" spans="1:9" ht="12.75">
      <c r="A920" s="3">
        <v>442</v>
      </c>
      <c r="B920" s="3">
        <v>2.8112</v>
      </c>
      <c r="C920" s="3">
        <f t="shared" si="140"/>
        <v>0.0015445429874014222</v>
      </c>
      <c r="D920" s="5">
        <f t="shared" si="144"/>
        <v>7.4779096168628E-06</v>
      </c>
      <c r="F920" s="3">
        <f t="shared" si="142"/>
        <v>0.0480181435450755</v>
      </c>
      <c r="I920" s="3">
        <f t="shared" si="145"/>
        <v>7.416608688058123E-05</v>
      </c>
    </row>
    <row r="921" spans="1:9" ht="12.75">
      <c r="A921" s="3">
        <v>441.5</v>
      </c>
      <c r="B921" s="3">
        <v>2.8103</v>
      </c>
      <c r="C921" s="3">
        <f t="shared" si="140"/>
        <v>0.0015477471037349186</v>
      </c>
      <c r="D921" s="5">
        <f t="shared" si="144"/>
        <v>7.499342840903446E-06</v>
      </c>
      <c r="F921" s="3">
        <f t="shared" si="142"/>
        <v>0.046696901726178686</v>
      </c>
      <c r="I921" s="3">
        <f t="shared" si="145"/>
        <v>7.227499440008718E-05</v>
      </c>
    </row>
    <row r="922" spans="1:9" ht="12.75">
      <c r="A922" s="3">
        <v>441</v>
      </c>
      <c r="B922" s="3">
        <v>2.8127</v>
      </c>
      <c r="C922" s="3">
        <f t="shared" si="140"/>
        <v>0.0015392175269524561</v>
      </c>
      <c r="D922" s="5">
        <f t="shared" si="144"/>
        <v>7.541952633674419E-06</v>
      </c>
      <c r="F922" s="3">
        <f t="shared" si="142"/>
        <v>0.04540640897296444</v>
      </c>
      <c r="I922" s="3">
        <f t="shared" si="145"/>
        <v>6.989034052715814E-05</v>
      </c>
    </row>
    <row r="923" spans="1:9" ht="12.75">
      <c r="A923" s="3">
        <v>440.5</v>
      </c>
      <c r="B923" s="3">
        <v>2.8148</v>
      </c>
      <c r="C923" s="3">
        <f t="shared" si="140"/>
        <v>0.0015317927158934165</v>
      </c>
      <c r="D923" s="5">
        <f t="shared" si="144"/>
        <v>7.584853277397816E-06</v>
      </c>
      <c r="F923" s="3">
        <f t="shared" si="142"/>
        <v>0.04414612972922227</v>
      </c>
      <c r="I923" s="3">
        <f t="shared" si="145"/>
        <v>6.762271995410848E-05</v>
      </c>
    </row>
    <row r="924" spans="1:9" ht="12.75">
      <c r="A924" s="3">
        <v>440</v>
      </c>
      <c r="B924" s="3">
        <v>2.8154</v>
      </c>
      <c r="C924" s="3">
        <f t="shared" si="140"/>
        <v>0.0015296779272301407</v>
      </c>
      <c r="D924" s="5">
        <f t="shared" si="144"/>
        <v>7.606799048886897E-06</v>
      </c>
      <c r="F924" s="3">
        <f t="shared" si="142"/>
        <v>0.04291553223634281</v>
      </c>
      <c r="G924" s="3">
        <v>440</v>
      </c>
      <c r="H924">
        <v>0.023</v>
      </c>
      <c r="I924" s="3">
        <f t="shared" si="145"/>
        <v>6.564694239726716E-05</v>
      </c>
    </row>
    <row r="925" spans="1:9" ht="12.75">
      <c r="A925" s="3">
        <v>439.5</v>
      </c>
      <c r="B925" s="3">
        <v>2.8161</v>
      </c>
      <c r="C925" s="3">
        <f t="shared" si="140"/>
        <v>0.0015272143636465357</v>
      </c>
      <c r="D925" s="5">
        <f t="shared" si="144"/>
        <v>7.650167232039004E-06</v>
      </c>
      <c r="F925" s="3">
        <f t="shared" si="142"/>
        <v>0.04171408868705595</v>
      </c>
      <c r="I925" s="3">
        <f t="shared" si="145"/>
        <v>6.37063554092973E-05</v>
      </c>
    </row>
    <row r="926" spans="1:9" ht="12.75">
      <c r="A926" s="3">
        <v>439</v>
      </c>
      <c r="B926" s="3">
        <v>2.8177</v>
      </c>
      <c r="C926" s="3">
        <f t="shared" si="140"/>
        <v>0.001521598249619051</v>
      </c>
      <c r="D926" s="5">
        <f t="shared" si="144"/>
        <v>7.672460699817332E-06</v>
      </c>
      <c r="F926" s="3">
        <f t="shared" si="142"/>
        <v>0.04054127537217456</v>
      </c>
      <c r="I926" s="3">
        <f t="shared" si="145"/>
        <v>6.168753364362474E-05</v>
      </c>
    </row>
    <row r="927" spans="1:9" ht="12.75">
      <c r="A927" s="3">
        <v>438.5</v>
      </c>
      <c r="B927" s="3">
        <v>2.8173</v>
      </c>
      <c r="C927" s="3">
        <f t="shared" si="140"/>
        <v>0.0015230003389847889</v>
      </c>
      <c r="D927" s="5">
        <f t="shared" si="144"/>
        <v>7.716303218186662E-06</v>
      </c>
      <c r="F927" s="3">
        <f t="shared" si="142"/>
        <v>0.0393965728210377</v>
      </c>
      <c r="I927" s="3">
        <f t="shared" si="145"/>
        <v>6.0000993761279336E-05</v>
      </c>
    </row>
    <row r="928" spans="1:9" ht="12.75">
      <c r="A928" s="3">
        <v>438</v>
      </c>
      <c r="B928" s="3">
        <v>2.8194</v>
      </c>
      <c r="C928" s="3">
        <f t="shared" si="140"/>
        <v>0.0015156537556969773</v>
      </c>
      <c r="D928" s="5">
        <f t="shared" si="144"/>
        <v>7.760446714026752E-06</v>
      </c>
      <c r="F928" s="3">
        <f t="shared" si="142"/>
        <v>0.03827946593501497</v>
      </c>
      <c r="I928" s="3">
        <f t="shared" si="145"/>
        <v>5.801841631047994E-05</v>
      </c>
    </row>
    <row r="929" spans="1:9" ht="12.75">
      <c r="A929" s="3">
        <v>437.5</v>
      </c>
      <c r="B929" s="3">
        <v>2.8191</v>
      </c>
      <c r="C929" s="3">
        <f t="shared" si="140"/>
        <v>0.001516701093916338</v>
      </c>
      <c r="D929" s="5">
        <f t="shared" si="144"/>
        <v>7.783273396785183E-06</v>
      </c>
      <c r="F929" s="3">
        <f t="shared" si="142"/>
        <v>0.037189444115154346</v>
      </c>
      <c r="I929" s="3">
        <f t="shared" si="145"/>
        <v>5.640527057159512E-05</v>
      </c>
    </row>
    <row r="930" spans="1:9" ht="12.75">
      <c r="A930" s="3">
        <v>437</v>
      </c>
      <c r="B930" s="3">
        <v>2.82</v>
      </c>
      <c r="C930" s="3">
        <f t="shared" si="140"/>
        <v>0.0015135612484362072</v>
      </c>
      <c r="D930" s="5">
        <f t="shared" si="144"/>
        <v>7.827902140956158E-06</v>
      </c>
      <c r="F930" s="3">
        <f t="shared" si="142"/>
        <v>0.03612600138280797</v>
      </c>
      <c r="I930" s="3">
        <f t="shared" si="145"/>
        <v>5.467891575397098E-05</v>
      </c>
    </row>
    <row r="931" spans="1:9" ht="12.75">
      <c r="A931" s="3">
        <v>436.5</v>
      </c>
      <c r="B931" s="3">
        <v>2.8204</v>
      </c>
      <c r="C931" s="3">
        <f t="shared" si="140"/>
        <v>0.0015121678487917671</v>
      </c>
      <c r="D931" s="5">
        <f t="shared" si="144"/>
        <v>7.851090143116731E-06</v>
      </c>
      <c r="F931" s="3">
        <f t="shared" si="142"/>
        <v>0.035088636494651215</v>
      </c>
      <c r="I931" s="3">
        <f t="shared" si="145"/>
        <v>5.305990796515302E-05</v>
      </c>
    </row>
    <row r="932" spans="1:9" ht="12.75">
      <c r="A932" s="3">
        <v>436</v>
      </c>
      <c r="B932" s="3">
        <v>2.8216</v>
      </c>
      <c r="C932" s="3">
        <f t="shared" si="140"/>
        <v>0.0015079953418017885</v>
      </c>
      <c r="D932" s="5">
        <f t="shared" si="144"/>
        <v>7.89621123195145E-06</v>
      </c>
      <c r="F932" s="3">
        <f t="shared" si="142"/>
        <v>0.034076853051207</v>
      </c>
      <c r="I932" s="3">
        <f t="shared" si="145"/>
        <v>5.138773566448422E-05</v>
      </c>
    </row>
    <row r="933" spans="1:9" ht="12.75">
      <c r="A933" s="3">
        <v>435.5</v>
      </c>
      <c r="B933" s="3">
        <v>2.8238</v>
      </c>
      <c r="C933" s="3">
        <f t="shared" si="140"/>
        <v>0.0015003756249395938</v>
      </c>
      <c r="D933" s="5">
        <f aca="true" t="shared" si="146" ref="D933:D948">$D$1/(A933/1000000000)^5*(1/(EXP(6.6256E-34*300000000/(A933/1000000000*0.000000056697*$E$1))-1))</f>
        <v>7.919766051068631E-06</v>
      </c>
      <c r="F933" s="3">
        <f t="shared" si="142"/>
        <v>0.03309015959923611</v>
      </c>
      <c r="I933" s="3">
        <f t="shared" si="145"/>
        <v>4.964766888805478E-05</v>
      </c>
    </row>
    <row r="934" spans="1:9" ht="12.75">
      <c r="A934" s="3">
        <v>435</v>
      </c>
      <c r="B934" s="3">
        <v>2.8189</v>
      </c>
      <c r="C934" s="3">
        <f t="shared" si="140"/>
        <v>0.001517399721434798</v>
      </c>
      <c r="D934" s="5">
        <f t="shared" si="146"/>
        <v>7.965386702497859E-06</v>
      </c>
      <c r="F934" s="3">
        <f t="shared" si="142"/>
        <v>0.032128069728382114</v>
      </c>
      <c r="I934" s="3">
        <f aca="true" t="shared" si="147" ref="I934:I949">+F934*C934</f>
        <v>4.875112405608478E-05</v>
      </c>
    </row>
    <row r="935" spans="1:9" ht="12.75">
      <c r="A935" s="3">
        <v>434.5</v>
      </c>
      <c r="B935" s="3">
        <v>2.8211</v>
      </c>
      <c r="C935" s="3">
        <f t="shared" si="140"/>
        <v>0.0015097324853873104</v>
      </c>
      <c r="D935" s="5">
        <f t="shared" si="146"/>
        <v>8.011323066801177E-06</v>
      </c>
      <c r="F935" s="3">
        <f t="shared" si="142"/>
        <v>0.031190102162070854</v>
      </c>
      <c r="I935" s="3">
        <f t="shared" si="147"/>
        <v>4.708871045662735E-05</v>
      </c>
    </row>
    <row r="936" spans="1:9" ht="12.75">
      <c r="A936" s="3">
        <v>434</v>
      </c>
      <c r="B936" s="3">
        <v>2.819</v>
      </c>
      <c r="C936" s="3">
        <f t="shared" si="140"/>
        <v>0.0015170503674593354</v>
      </c>
      <c r="D936" s="5">
        <f t="shared" si="146"/>
        <v>8.035441493459862E-06</v>
      </c>
      <c r="F936" s="3">
        <f t="shared" si="142"/>
        <v>0.0302757808420262</v>
      </c>
      <c r="I936" s="3">
        <f t="shared" si="147"/>
        <v>4.592988445151416E-05</v>
      </c>
    </row>
    <row r="937" spans="1:9" ht="12.75">
      <c r="A937" s="3">
        <v>433.5</v>
      </c>
      <c r="B937" s="3">
        <v>2.8219</v>
      </c>
      <c r="C937" s="3">
        <f t="shared" si="140"/>
        <v>0.0015069540152263534</v>
      </c>
      <c r="D937" s="5">
        <f t="shared" si="146"/>
        <v>8.081889008354358E-06</v>
      </c>
      <c r="F937" s="3">
        <f t="shared" si="142"/>
        <v>0.02938463500798405</v>
      </c>
      <c r="I937" s="3">
        <f t="shared" si="147"/>
        <v>4.428129371124243E-05</v>
      </c>
    </row>
    <row r="938" spans="1:9" ht="12.75">
      <c r="A938" s="3">
        <v>433</v>
      </c>
      <c r="B938" s="3">
        <v>2.8209</v>
      </c>
      <c r="C938" s="3">
        <f t="shared" si="140"/>
        <v>0.0015104279030038964</v>
      </c>
      <c r="D938" s="5">
        <f t="shared" si="146"/>
        <v>8.106388775596851E-06</v>
      </c>
      <c r="F938" s="3">
        <f t="shared" si="142"/>
        <v>0.028516199271272358</v>
      </c>
      <c r="I938" s="3">
        <f t="shared" si="147"/>
        <v>4.307166306694915E-05</v>
      </c>
    </row>
    <row r="939" spans="1:9" ht="12.75">
      <c r="A939" s="3">
        <v>432.5</v>
      </c>
      <c r="B939" s="3">
        <v>2.8202</v>
      </c>
      <c r="C939" s="3">
        <f t="shared" si="140"/>
        <v>0.0015128643881929284</v>
      </c>
      <c r="D939" s="5">
        <f t="shared" si="146"/>
        <v>8.15335498109904E-06</v>
      </c>
      <c r="F939" s="3">
        <f t="shared" si="142"/>
        <v>0.02767001368311761</v>
      </c>
      <c r="I939" s="3">
        <f t="shared" si="147"/>
        <v>4.186097832199968E-05</v>
      </c>
    </row>
    <row r="940" spans="1:9" ht="12.75">
      <c r="A940" s="3">
        <v>432</v>
      </c>
      <c r="B940" s="3">
        <v>2.8194</v>
      </c>
      <c r="C940" s="3">
        <f t="shared" si="140"/>
        <v>0.0015156537556969773</v>
      </c>
      <c r="D940" s="5">
        <f t="shared" si="146"/>
        <v>8.200648096521382E-06</v>
      </c>
      <c r="F940" s="3">
        <f t="shared" si="142"/>
        <v>0.026845623797649987</v>
      </c>
      <c r="I940" s="3">
        <f t="shared" si="147"/>
        <v>4.068867053293635E-05</v>
      </c>
    </row>
    <row r="941" spans="1:9" ht="12.75">
      <c r="A941" s="3">
        <v>431.5</v>
      </c>
      <c r="B941" s="3">
        <v>2.8203</v>
      </c>
      <c r="C941" s="3">
        <f t="shared" si="140"/>
        <v>0.0015125160783963157</v>
      </c>
      <c r="D941" s="5">
        <f t="shared" si="146"/>
        <v>8.22573452069777E-06</v>
      </c>
      <c r="F941" s="3">
        <f t="shared" si="142"/>
        <v>0.02604258072985699</v>
      </c>
      <c r="I941" s="3">
        <f t="shared" si="147"/>
        <v>3.9389822076842755E-05</v>
      </c>
    </row>
    <row r="942" spans="1:9" ht="12.75">
      <c r="A942" s="3">
        <v>431</v>
      </c>
      <c r="B942" s="3">
        <v>2.8181</v>
      </c>
      <c r="C942" s="3">
        <f t="shared" si="140"/>
        <v>0.001520197451030827</v>
      </c>
      <c r="D942" s="5">
        <f t="shared" si="146"/>
        <v>8.273558429660009E-06</v>
      </c>
      <c r="F942" s="3">
        <f t="shared" si="142"/>
        <v>0.02526044120795823</v>
      </c>
      <c r="I942" s="3">
        <f t="shared" si="147"/>
        <v>3.840085833625216E-05</v>
      </c>
    </row>
    <row r="943" spans="1:9" ht="12.75">
      <c r="A943" s="3">
        <v>430.5</v>
      </c>
      <c r="B943" s="3">
        <v>2.8195</v>
      </c>
      <c r="C943" s="3">
        <f t="shared" si="140"/>
        <v>0.0015153048036987003</v>
      </c>
      <c r="D943" s="5">
        <f t="shared" si="146"/>
        <v>8.299041404655749E-06</v>
      </c>
      <c r="F943" s="3">
        <f t="shared" si="142"/>
        <v>0.024498767621478068</v>
      </c>
      <c r="I943" s="3">
        <f t="shared" si="147"/>
        <v>3.71231002615239E-05</v>
      </c>
    </row>
    <row r="944" spans="1:9" ht="12.75">
      <c r="A944" s="3">
        <v>430</v>
      </c>
      <c r="B944" s="3">
        <v>2.8151</v>
      </c>
      <c r="C944" s="3">
        <f t="shared" si="140"/>
        <v>0.0015307349563507286</v>
      </c>
      <c r="D944" s="5">
        <f t="shared" si="146"/>
        <v>8.3474039857951E-06</v>
      </c>
      <c r="F944" s="3">
        <f t="shared" si="142"/>
        <v>0.023757128063711663</v>
      </c>
      <c r="G944" s="3">
        <v>430</v>
      </c>
      <c r="H944">
        <v>0.0116</v>
      </c>
      <c r="I944" s="3">
        <f t="shared" si="147"/>
        <v>3.6365866389624345E-05</v>
      </c>
    </row>
    <row r="945" spans="1:9" ht="12.75">
      <c r="A945" s="3">
        <v>429.5</v>
      </c>
      <c r="B945" s="3">
        <v>2.816</v>
      </c>
      <c r="C945" s="3">
        <f t="shared" si="140"/>
        <v>0.0015275660582380719</v>
      </c>
      <c r="D945" s="5">
        <f t="shared" si="146"/>
        <v>8.373289657209735E-06</v>
      </c>
      <c r="F945" s="3">
        <f t="shared" si="142"/>
        <v>0.02303509637011092</v>
      </c>
      <c r="I945" s="3">
        <f t="shared" si="147"/>
        <v>3.518763136322445E-05</v>
      </c>
    </row>
    <row r="946" spans="1:9" ht="12.75">
      <c r="A946" s="3">
        <v>429</v>
      </c>
      <c r="B946" s="3">
        <v>2.8136</v>
      </c>
      <c r="C946" s="3">
        <f t="shared" si="140"/>
        <v>0.0015360310683850268</v>
      </c>
      <c r="D946" s="5">
        <f t="shared" si="146"/>
        <v>8.422198926304223E-06</v>
      </c>
      <c r="F946" s="3">
        <f t="shared" si="142"/>
        <v>0.022332252151396892</v>
      </c>
      <c r="I946" s="3">
        <f t="shared" si="147"/>
        <v>3.430303313155398E-05</v>
      </c>
    </row>
    <row r="947" spans="1:9" ht="12.75">
      <c r="A947" s="3">
        <v>428.5</v>
      </c>
      <c r="B947" s="3">
        <v>2.8136</v>
      </c>
      <c r="C947" s="3">
        <f t="shared" si="140"/>
        <v>0.0015360310683850268</v>
      </c>
      <c r="D947" s="5">
        <f t="shared" si="146"/>
        <v>8.471451417248036E-06</v>
      </c>
      <c r="F947" s="3">
        <f t="shared" si="142"/>
        <v>0.02164818082292519</v>
      </c>
      <c r="I947" s="3">
        <f t="shared" si="147"/>
        <v>3.3252278318030026E-05</v>
      </c>
    </row>
    <row r="948" spans="1:9" ht="12.75">
      <c r="A948" s="3">
        <v>428</v>
      </c>
      <c r="B948" s="3">
        <v>2.8101</v>
      </c>
      <c r="C948" s="3">
        <f t="shared" si="140"/>
        <v>0.001548460031761821</v>
      </c>
      <c r="D948" s="5">
        <f t="shared" si="146"/>
        <v>8.497957667055603E-06</v>
      </c>
      <c r="F948" s="3">
        <f t="shared" si="142"/>
        <v>0.020982473628611276</v>
      </c>
      <c r="I948" s="3">
        <f t="shared" si="147"/>
        <v>3.2490521781400986E-05</v>
      </c>
    </row>
    <row r="949" spans="1:9" ht="12.75">
      <c r="A949" s="3">
        <v>427.5</v>
      </c>
      <c r="B949" s="3">
        <v>2.809</v>
      </c>
      <c r="C949" s="3">
        <f t="shared" si="140"/>
        <v>0.001552387009958081</v>
      </c>
      <c r="D949" s="5">
        <f aca="true" t="shared" si="148" ref="D949:D964">$D$1/(A949/1000000000)^5*(1/(EXP(6.6256E-34*300000000/(A949/1000000000*0.000000056697*$E$1))-1))</f>
        <v>8.547769709123645E-06</v>
      </c>
      <c r="F949" s="3">
        <f t="shared" si="142"/>
        <v>0.020334727661608376</v>
      </c>
      <c r="I949" s="3">
        <f t="shared" si="147"/>
        <v>3.156736707291611E-05</v>
      </c>
    </row>
    <row r="950" spans="1:9" ht="12.75">
      <c r="A950" s="3">
        <v>427</v>
      </c>
      <c r="B950" s="3">
        <v>2.8089</v>
      </c>
      <c r="C950" s="3">
        <f t="shared" si="140"/>
        <v>0.0015527445014329973</v>
      </c>
      <c r="D950" s="5">
        <f t="shared" si="148"/>
        <v>8.574694883585651E-06</v>
      </c>
      <c r="F950" s="3">
        <f t="shared" si="142"/>
        <v>0.019704545880072644</v>
      </c>
      <c r="I950" s="3">
        <f aca="true" t="shared" si="149" ref="I950:I965">+F950*C950</f>
        <v>3.059612526851702E-05</v>
      </c>
    </row>
    <row r="951" spans="1:9" ht="12.75">
      <c r="A951" s="3">
        <v>426.5</v>
      </c>
      <c r="B951" s="3">
        <v>2.8043</v>
      </c>
      <c r="C951" s="3">
        <f t="shared" si="140"/>
        <v>0.0015692784107178032</v>
      </c>
      <c r="D951" s="5">
        <f t="shared" si="148"/>
        <v>8.625074855810067E-06</v>
      </c>
      <c r="F951" s="3">
        <f t="shared" si="142"/>
        <v>0.019091537119292346</v>
      </c>
      <c r="I951" s="3">
        <f t="shared" si="149"/>
        <v>2.995993702872304E-05</v>
      </c>
    </row>
    <row r="952" spans="1:9" ht="12.75">
      <c r="A952" s="3">
        <v>426</v>
      </c>
      <c r="B952" s="3">
        <v>2.8038</v>
      </c>
      <c r="C952" s="3">
        <f t="shared" si="140"/>
        <v>0.001571086149673959</v>
      </c>
      <c r="D952" s="5">
        <f t="shared" si="148"/>
        <v>8.652425516395294E-06</v>
      </c>
      <c r="F952" s="3">
        <f t="shared" si="142"/>
        <v>0.01849531609954269</v>
      </c>
      <c r="I952" s="3">
        <f t="shared" si="149"/>
        <v>2.905773495783331E-05</v>
      </c>
    </row>
    <row r="953" spans="1:9" ht="12.75">
      <c r="A953" s="3">
        <v>425.5</v>
      </c>
      <c r="B953" s="3">
        <v>2.8009</v>
      </c>
      <c r="C953" s="3">
        <f t="shared" si="140"/>
        <v>0.001581612177008035</v>
      </c>
      <c r="D953" s="5">
        <f t="shared" si="148"/>
        <v>8.703381945012215E-06</v>
      </c>
      <c r="F953" s="3">
        <f t="shared" si="142"/>
        <v>0.01791550343049897</v>
      </c>
      <c r="I953" s="3">
        <f t="shared" si="149"/>
        <v>2.8335378382906393E-05</v>
      </c>
    </row>
    <row r="954" spans="1:9" ht="12.75">
      <c r="A954" s="3">
        <v>425</v>
      </c>
      <c r="B954" s="3">
        <v>2.7998</v>
      </c>
      <c r="C954" s="3">
        <f t="shared" si="140"/>
        <v>0.0015856232308335476</v>
      </c>
      <c r="D954" s="5">
        <f t="shared" si="148"/>
        <v>8.754698913231905E-06</v>
      </c>
      <c r="F954" s="3">
        <f t="shared" si="142"/>
        <v>0.017351725611486346</v>
      </c>
      <c r="I954" s="3">
        <f t="shared" si="149"/>
        <v>2.7513299224622194E-05</v>
      </c>
    </row>
    <row r="955" spans="1:9" ht="12.75">
      <c r="A955" s="3">
        <v>424.5</v>
      </c>
      <c r="B955" s="3">
        <v>2.7968</v>
      </c>
      <c r="C955" s="3">
        <f t="shared" si="140"/>
        <v>0.0015966142459934128</v>
      </c>
      <c r="D955" s="5">
        <f t="shared" si="148"/>
        <v>8.782706337804337E-06</v>
      </c>
      <c r="F955" s="3">
        <f t="shared" si="142"/>
        <v>0.0168036150286488</v>
      </c>
      <c r="I955" s="3">
        <f t="shared" si="149"/>
        <v>2.6828891138929682E-05</v>
      </c>
    </row>
    <row r="956" spans="1:9" ht="12.75">
      <c r="A956" s="3">
        <v>424</v>
      </c>
      <c r="B956" s="3">
        <v>2.7933</v>
      </c>
      <c r="C956" s="3">
        <f t="shared" si="140"/>
        <v>0.001609533424777462</v>
      </c>
      <c r="D956" s="5">
        <f t="shared" si="148"/>
        <v>8.834613441041705E-06</v>
      </c>
      <c r="F956" s="3">
        <f t="shared" si="142"/>
        <v>0.016270809948149</v>
      </c>
      <c r="I956" s="3">
        <f t="shared" si="149"/>
        <v>2.618841245974746E-05</v>
      </c>
    </row>
    <row r="957" spans="1:9" ht="12.75">
      <c r="A957" s="3">
        <v>423.5</v>
      </c>
      <c r="B957" s="3">
        <v>2.7909</v>
      </c>
      <c r="C957" s="3">
        <f t="shared" si="140"/>
        <v>0.0016184526572382296</v>
      </c>
      <c r="D957" s="5">
        <f t="shared" si="148"/>
        <v>8.863063674241616E-06</v>
      </c>
      <c r="F957" s="3">
        <f t="shared" si="142"/>
        <v>0.015752954506315087</v>
      </c>
      <c r="I957" s="3">
        <f t="shared" si="149"/>
        <v>2.5495411080098597E-05</v>
      </c>
    </row>
    <row r="958" spans="1:9" ht="12.75">
      <c r="A958" s="3">
        <v>423</v>
      </c>
      <c r="B958" s="3">
        <v>2.7899</v>
      </c>
      <c r="C958" s="3">
        <f t="shared" si="140"/>
        <v>0.001622183575930974</v>
      </c>
      <c r="D958" s="5">
        <f t="shared" si="148"/>
        <v>8.915569828645126E-06</v>
      </c>
      <c r="F958" s="3">
        <f t="shared" si="142"/>
        <v>0.015249698696401248</v>
      </c>
      <c r="I958" s="3">
        <f t="shared" si="149"/>
        <v>2.473781076319809E-05</v>
      </c>
    </row>
    <row r="959" spans="1:9" ht="12.75">
      <c r="A959" s="3">
        <v>422.5</v>
      </c>
      <c r="B959" s="3">
        <v>2.7872</v>
      </c>
      <c r="C959" s="3">
        <f t="shared" si="140"/>
        <v>0.0016323000728189938</v>
      </c>
      <c r="D959" s="5">
        <f t="shared" si="148"/>
        <v>8.944469879101656E-06</v>
      </c>
      <c r="F959" s="3">
        <f t="shared" si="142"/>
        <v>0.014760698352378476</v>
      </c>
      <c r="I959" s="3">
        <f t="shared" si="149"/>
        <v>2.4093888995446588E-05</v>
      </c>
    </row>
    <row r="960" spans="1:9" ht="12.75">
      <c r="A960" s="3">
        <v>422</v>
      </c>
      <c r="B960" s="3">
        <v>2.782</v>
      </c>
      <c r="C960" s="3">
        <f t="shared" si="140"/>
        <v>0.001651961798229014</v>
      </c>
      <c r="D960" s="5">
        <f t="shared" si="148"/>
        <v>8.997584158919786E-06</v>
      </c>
      <c r="F960" s="3">
        <f t="shared" si="142"/>
        <v>0.014285615129339124</v>
      </c>
      <c r="I960" s="3">
        <f t="shared" si="149"/>
        <v>2.359929045787067E-05</v>
      </c>
    </row>
    <row r="961" spans="1:9" ht="12.75">
      <c r="A961" s="3">
        <v>421.5</v>
      </c>
      <c r="B961" s="3">
        <v>2.7789</v>
      </c>
      <c r="C961" s="3">
        <f t="shared" si="140"/>
        <v>0.0016637957093869982</v>
      </c>
      <c r="D961" s="5">
        <f t="shared" si="148"/>
        <v>9.026941167759328E-06</v>
      </c>
      <c r="F961" s="3">
        <f t="shared" si="142"/>
        <v>0.013824116481486737</v>
      </c>
      <c r="I961" s="3">
        <f t="shared" si="149"/>
        <v>2.300050568796372E-05</v>
      </c>
    </row>
    <row r="962" spans="1:9" ht="12.75">
      <c r="A962" s="3">
        <v>421</v>
      </c>
      <c r="B962" s="3">
        <v>2.777</v>
      </c>
      <c r="C962" s="3">
        <f t="shared" si="140"/>
        <v>0.0016710906143107063</v>
      </c>
      <c r="D962" s="5">
        <f t="shared" si="148"/>
        <v>9.080672808575994E-06</v>
      </c>
      <c r="F962" s="3">
        <f t="shared" si="142"/>
        <v>0.013375875636822965</v>
      </c>
      <c r="I962" s="3">
        <f t="shared" si="149"/>
        <v>2.2352300234882097E-05</v>
      </c>
    </row>
    <row r="963" spans="1:9" ht="12.75">
      <c r="A963" s="3">
        <v>420.5</v>
      </c>
      <c r="B963" s="3">
        <v>2.7736</v>
      </c>
      <c r="C963" s="3">
        <f t="shared" si="140"/>
        <v>0.0016842245750827026</v>
      </c>
      <c r="D963" s="5">
        <f t="shared" si="148"/>
        <v>9.134788703004188E-06</v>
      </c>
      <c r="F963" s="3">
        <f t="shared" si="142"/>
        <v>0.012940571569475257</v>
      </c>
      <c r="I963" s="3">
        <f t="shared" si="149"/>
        <v>2.1794828652926765E-05</v>
      </c>
    </row>
    <row r="964" spans="1:9" ht="12.75">
      <c r="A964" s="3">
        <v>420</v>
      </c>
      <c r="B964" s="3">
        <v>2.7717</v>
      </c>
      <c r="C964" s="3">
        <f t="shared" si="140"/>
        <v>0.0016916090502776336</v>
      </c>
      <c r="D964" s="5">
        <f t="shared" si="148"/>
        <v>9.164852454242812E-06</v>
      </c>
      <c r="F964" s="3">
        <f t="shared" si="142"/>
        <v>0.012517888969360014</v>
      </c>
      <c r="G964" s="3">
        <v>420</v>
      </c>
      <c r="H964">
        <v>0.004</v>
      </c>
      <c r="I964" s="3">
        <f t="shared" si="149"/>
        <v>2.1175374270939957E-05</v>
      </c>
    </row>
    <row r="965" spans="1:9" ht="12.75">
      <c r="A965" s="3">
        <v>419.5</v>
      </c>
      <c r="B965" s="3">
        <v>2.7676</v>
      </c>
      <c r="C965" s="3">
        <f aca="true" t="shared" si="150" ref="C965:C1028">POWER(10,-B965)</f>
        <v>0.001707654472813874</v>
      </c>
      <c r="D965" s="5">
        <f aca="true" t="shared" si="151" ref="D965:D980">$D$1/(A965/1000000000)^5*(1/(EXP(6.6256E-34*300000000/(A965/1000000000*0.000000056697*$E$1))-1))</f>
        <v>9.219600520958584E-06</v>
      </c>
      <c r="F965" s="3">
        <f aca="true" t="shared" si="152" ref="F965:F1028">(NORMDIST($A964,$F$1,$F$2,TRUE)-NORMDIST(A965,$F$1,$F$2,TRUE))*$E$2</f>
        <v>0.012107518209181212</v>
      </c>
      <c r="I965" s="3">
        <f t="shared" si="149"/>
        <v>2.0675457624583723E-05</v>
      </c>
    </row>
    <row r="966" spans="1:9" ht="12.75">
      <c r="A966" s="3">
        <v>419</v>
      </c>
      <c r="B966" s="3">
        <v>2.7628</v>
      </c>
      <c r="C966" s="3">
        <f t="shared" si="150"/>
        <v>0.0017266328527432357</v>
      </c>
      <c r="D966" s="5">
        <f t="shared" si="151"/>
        <v>9.2501400786962E-06</v>
      </c>
      <c r="F966" s="3">
        <f t="shared" si="152"/>
        <v>0.011709155309319597</v>
      </c>
      <c r="I966" s="3">
        <f aca="true" t="shared" si="153" ref="I966:I981">+F966*C966</f>
        <v>2.02174122349441E-05</v>
      </c>
    </row>
    <row r="967" spans="1:9" ht="12.75">
      <c r="A967" s="3">
        <v>418.5</v>
      </c>
      <c r="B967" s="3">
        <v>2.7592</v>
      </c>
      <c r="C967" s="3">
        <f t="shared" si="150"/>
        <v>0.0017410049263526064</v>
      </c>
      <c r="D967" s="5">
        <f t="shared" si="151"/>
        <v>9.305529980635307E-06</v>
      </c>
      <c r="F967" s="3">
        <f t="shared" si="152"/>
        <v>0.011322501900307147</v>
      </c>
      <c r="I967" s="3">
        <f t="shared" si="153"/>
        <v>1.971253158707149E-05</v>
      </c>
    </row>
    <row r="968" spans="1:9" ht="12.75">
      <c r="A968" s="3">
        <v>418</v>
      </c>
      <c r="B968" s="3">
        <v>2.7549</v>
      </c>
      <c r="C968" s="3">
        <f t="shared" si="150"/>
        <v>0.0017583284374347392</v>
      </c>
      <c r="D968" s="5">
        <f t="shared" si="151"/>
        <v>9.33655297723303E-06</v>
      </c>
      <c r="F968" s="3">
        <f t="shared" si="152"/>
        <v>0.010947265183108845</v>
      </c>
      <c r="I968" s="3">
        <f t="shared" si="153"/>
        <v>1.92488876835995E-05</v>
      </c>
    </row>
    <row r="969" spans="1:9" ht="12.75">
      <c r="A969" s="3">
        <v>417.5</v>
      </c>
      <c r="B969" s="3">
        <v>2.7529</v>
      </c>
      <c r="C969" s="3">
        <f t="shared" si="150"/>
        <v>0.0017664445127424772</v>
      </c>
      <c r="D969" s="5">
        <f t="shared" si="151"/>
        <v>9.392594550744731E-06</v>
      </c>
      <c r="F969" s="3">
        <f t="shared" si="152"/>
        <v>0.010583157887239514</v>
      </c>
      <c r="I969" s="3">
        <f t="shared" si="153"/>
        <v>1.869456117740151E-05</v>
      </c>
    </row>
    <row r="970" spans="1:9" ht="12.75">
      <c r="A970" s="3">
        <v>417</v>
      </c>
      <c r="B970" s="3">
        <v>2.7457</v>
      </c>
      <c r="C970" s="3">
        <f t="shared" si="150"/>
        <v>0.0017959738131969186</v>
      </c>
      <c r="D970" s="5">
        <f t="shared" si="151"/>
        <v>9.424108764194696E-06</v>
      </c>
      <c r="F970" s="3">
        <f t="shared" si="152"/>
        <v>0.01022989822738185</v>
      </c>
      <c r="I970" s="3">
        <f t="shared" si="153"/>
        <v>1.837262932804738E-05</v>
      </c>
    </row>
    <row r="971" spans="1:9" ht="12.75">
      <c r="A971" s="3">
        <v>416.5</v>
      </c>
      <c r="B971" s="3">
        <v>2.7442</v>
      </c>
      <c r="C971" s="3">
        <f t="shared" si="150"/>
        <v>0.0018021876116640482</v>
      </c>
      <c r="D971" s="5">
        <f t="shared" si="151"/>
        <v>9.480812022630833E-06</v>
      </c>
      <c r="F971" s="3">
        <f t="shared" si="152"/>
        <v>0.00988720985733993</v>
      </c>
      <c r="I971" s="3">
        <f t="shared" si="153"/>
        <v>1.7818607118820682E-05</v>
      </c>
    </row>
    <row r="972" spans="1:9" ht="12.75">
      <c r="A972" s="3">
        <v>416</v>
      </c>
      <c r="B972" s="3">
        <v>2.7382</v>
      </c>
      <c r="C972" s="3">
        <f t="shared" si="150"/>
        <v>0.0018272585386997732</v>
      </c>
      <c r="D972" s="5">
        <f t="shared" si="151"/>
        <v>9.512825379644136E-06</v>
      </c>
      <c r="F972" s="3">
        <f t="shared" si="152"/>
        <v>0.009554821822910231</v>
      </c>
      <c r="I972" s="3">
        <f t="shared" si="153"/>
        <v>1.7459129761667652E-05</v>
      </c>
    </row>
    <row r="973" spans="1:9" ht="12.75">
      <c r="A973" s="3">
        <v>415.5</v>
      </c>
      <c r="B973" s="3">
        <v>2.7358</v>
      </c>
      <c r="C973" s="3">
        <f t="shared" si="150"/>
        <v>0.0018373842952834484</v>
      </c>
      <c r="D973" s="5">
        <f t="shared" si="151"/>
        <v>9.570200517031778E-06</v>
      </c>
      <c r="F973" s="3">
        <f t="shared" si="152"/>
        <v>0.009232468512782033</v>
      </c>
      <c r="I973" s="3">
        <f t="shared" si="153"/>
        <v>1.696359265208464E-05</v>
      </c>
    </row>
    <row r="974" spans="1:9" ht="12.75">
      <c r="A974" s="3">
        <v>415</v>
      </c>
      <c r="B974" s="3">
        <v>2.7297</v>
      </c>
      <c r="C974" s="3">
        <f t="shared" si="150"/>
        <v>0.0018633738652568336</v>
      </c>
      <c r="D974" s="5">
        <f t="shared" si="151"/>
        <v>9.627991414874639E-06</v>
      </c>
      <c r="F974" s="3">
        <f t="shared" si="152"/>
        <v>0.008919889607744702</v>
      </c>
      <c r="I974" s="3">
        <f t="shared" si="153"/>
        <v>1.6621089176047506E-05</v>
      </c>
    </row>
    <row r="975" spans="1:9" ht="12.75">
      <c r="A975" s="3">
        <v>414.5</v>
      </c>
      <c r="B975" s="3">
        <v>2.7271</v>
      </c>
      <c r="C975" s="3">
        <f t="shared" si="150"/>
        <v>0.0018745628243283785</v>
      </c>
      <c r="D975" s="5">
        <f t="shared" si="151"/>
        <v>9.660778491000196E-06</v>
      </c>
      <c r="F975" s="3">
        <f t="shared" si="152"/>
        <v>0.008616830028618239</v>
      </c>
      <c r="I975" s="3">
        <f t="shared" si="153"/>
        <v>1.615278923520419E-05</v>
      </c>
    </row>
    <row r="976" spans="1:9" ht="12.75">
      <c r="A976" s="3">
        <v>414</v>
      </c>
      <c r="B976" s="3">
        <v>2.721</v>
      </c>
      <c r="C976" s="3">
        <f t="shared" si="150"/>
        <v>0.001901078279923299</v>
      </c>
      <c r="D976" s="5">
        <f t="shared" si="151"/>
        <v>9.719257608780363E-06</v>
      </c>
      <c r="F976" s="3">
        <f t="shared" si="152"/>
        <v>0.00832303988257399</v>
      </c>
      <c r="I976" s="3">
        <f t="shared" si="153"/>
        <v>1.5822750343696778E-05</v>
      </c>
    </row>
    <row r="977" spans="1:9" ht="12.75">
      <c r="A977" s="3">
        <v>413.5</v>
      </c>
      <c r="B977" s="3">
        <v>2.7161</v>
      </c>
      <c r="C977" s="3">
        <f t="shared" si="150"/>
        <v>0.0019226489716516817</v>
      </c>
      <c r="D977" s="5">
        <f t="shared" si="151"/>
        <v>9.7525647449873E-06</v>
      </c>
      <c r="F977" s="3">
        <f t="shared" si="152"/>
        <v>0.008038274408289636</v>
      </c>
      <c r="I977" s="3">
        <f t="shared" si="153"/>
        <v>1.5454780024952098E-05</v>
      </c>
    </row>
    <row r="978" spans="1:9" ht="12.75">
      <c r="A978" s="3">
        <v>413</v>
      </c>
      <c r="B978" s="3">
        <v>2.712</v>
      </c>
      <c r="C978" s="3">
        <f t="shared" si="150"/>
        <v>0.0019408858775927754</v>
      </c>
      <c r="D978" s="5">
        <f t="shared" si="151"/>
        <v>9.81174275533139E-06</v>
      </c>
      <c r="F978" s="3">
        <f t="shared" si="152"/>
        <v>0.007762293919660879</v>
      </c>
      <c r="I978" s="3">
        <f t="shared" si="153"/>
        <v>1.506572664639407E-05</v>
      </c>
    </row>
    <row r="979" spans="1:9" ht="12.75">
      <c r="A979" s="3">
        <v>412.5</v>
      </c>
      <c r="B979" s="3">
        <v>2.7087</v>
      </c>
      <c r="C979" s="3">
        <f t="shared" si="150"/>
        <v>0.0019556899320289215</v>
      </c>
      <c r="D979" s="5">
        <f t="shared" si="151"/>
        <v>9.845578430094973E-06</v>
      </c>
      <c r="F979" s="3">
        <f t="shared" si="152"/>
        <v>0.007494863748541691</v>
      </c>
      <c r="I979" s="3">
        <f t="shared" si="153"/>
        <v>1.4657629574951529E-05</v>
      </c>
    </row>
    <row r="980" spans="1:9" ht="12.75">
      <c r="A980" s="3">
        <v>412</v>
      </c>
      <c r="B980" s="3">
        <v>2.7016</v>
      </c>
      <c r="C980" s="3">
        <f t="shared" si="150"/>
        <v>0.001987925021041881</v>
      </c>
      <c r="D980" s="5">
        <f t="shared" si="151"/>
        <v>9.905466200022025E-06</v>
      </c>
      <c r="F980" s="3">
        <f t="shared" si="152"/>
        <v>0.007235754186429855</v>
      </c>
      <c r="I980" s="3">
        <f t="shared" si="153"/>
        <v>1.4384136793312448E-05</v>
      </c>
    </row>
    <row r="981" spans="1:9" ht="12.75">
      <c r="A981" s="3">
        <v>411.5</v>
      </c>
      <c r="B981" s="3">
        <v>2.6995</v>
      </c>
      <c r="C981" s="3">
        <f t="shared" si="150"/>
        <v>0.001997560768442707</v>
      </c>
      <c r="D981" s="5">
        <f aca="true" t="shared" si="154" ref="D981:D996">$D$1/(A981/1000000000)^5*(1/(EXP(6.6256E-34*300000000/(A981/1000000000*0.000000056697*$E$1))-1))</f>
        <v>9.939839055500522E-06</v>
      </c>
      <c r="F981" s="3">
        <f t="shared" si="152"/>
        <v>0.006984740424764713</v>
      </c>
      <c r="I981" s="3">
        <f t="shared" si="153"/>
        <v>1.3952443450265838E-05</v>
      </c>
    </row>
    <row r="982" spans="1:9" ht="12.75">
      <c r="A982" s="3">
        <v>411</v>
      </c>
      <c r="B982" s="3">
        <v>2.694</v>
      </c>
      <c r="C982" s="3">
        <f t="shared" si="150"/>
        <v>0.0020230191786782714</v>
      </c>
      <c r="D982" s="5">
        <f t="shared" si="154"/>
        <v>1.000044765050181E-05</v>
      </c>
      <c r="F982" s="3">
        <f t="shared" si="152"/>
        <v>0.006741602495002885</v>
      </c>
      <c r="I982" s="3">
        <f aca="true" t="shared" si="155" ref="I982:I997">+F982*C982</f>
        <v>1.3638391142416122E-05</v>
      </c>
    </row>
    <row r="983" spans="1:9" ht="12.75">
      <c r="A983" s="3">
        <v>410.5</v>
      </c>
      <c r="B983" s="3">
        <v>2.6884</v>
      </c>
      <c r="C983" s="3">
        <f t="shared" si="150"/>
        <v>0.002049273858380244</v>
      </c>
      <c r="D983" s="5">
        <f t="shared" si="154"/>
        <v>1.0035366496058343E-05</v>
      </c>
      <c r="F983" s="3">
        <f t="shared" si="152"/>
        <v>0.00650612520700089</v>
      </c>
      <c r="I983" s="3">
        <f t="shared" si="155"/>
        <v>1.3332832306055677E-05</v>
      </c>
    </row>
    <row r="984" spans="1:9" ht="12.75">
      <c r="A984" s="3">
        <v>410</v>
      </c>
      <c r="B984" s="3">
        <v>2.6826</v>
      </c>
      <c r="C984" s="3">
        <f t="shared" si="150"/>
        <v>0.0020768254637773876</v>
      </c>
      <c r="D984" s="5">
        <f t="shared" si="154"/>
        <v>1.0096707184273632E-05</v>
      </c>
      <c r="F984" s="3">
        <f t="shared" si="152"/>
        <v>0.006278098087453277</v>
      </c>
      <c r="G984" s="3">
        <v>410</v>
      </c>
      <c r="H984">
        <v>0.0012</v>
      </c>
      <c r="I984" s="3">
        <f t="shared" si="155"/>
        <v>1.3038513972115081E-05</v>
      </c>
    </row>
    <row r="985" spans="1:9" ht="12.75">
      <c r="A985" s="3">
        <v>409.5</v>
      </c>
      <c r="B985" s="3">
        <v>2.6796</v>
      </c>
      <c r="C985" s="3">
        <f t="shared" si="150"/>
        <v>0.0020912213301552862</v>
      </c>
      <c r="D985" s="5">
        <f t="shared" si="154"/>
        <v>1.0132181000083359E-05</v>
      </c>
      <c r="F985" s="3">
        <f t="shared" si="152"/>
        <v>0.006057315316887468</v>
      </c>
      <c r="I985" s="3">
        <f t="shared" si="155"/>
        <v>1.2667186994151401E-05</v>
      </c>
    </row>
    <row r="986" spans="1:9" ht="12.75">
      <c r="A986" s="3">
        <v>409</v>
      </c>
      <c r="B986" s="3">
        <v>2.6755</v>
      </c>
      <c r="C986" s="3">
        <f t="shared" si="150"/>
        <v>0.002111057195808543</v>
      </c>
      <c r="D986" s="5">
        <f t="shared" si="154"/>
        <v>1.0194265256575976E-05</v>
      </c>
      <c r="F986" s="3">
        <f t="shared" si="152"/>
        <v>0.005843575666769629</v>
      </c>
      <c r="I986" s="3">
        <f t="shared" si="155"/>
        <v>1.233612246058573E-05</v>
      </c>
    </row>
    <row r="987" spans="1:9" ht="12.75">
      <c r="A987" s="3">
        <v>408.5</v>
      </c>
      <c r="B987" s="3">
        <v>2.6699</v>
      </c>
      <c r="C987" s="3">
        <f t="shared" si="150"/>
        <v>0.0021384544301465335</v>
      </c>
      <c r="D987" s="5">
        <f t="shared" si="154"/>
        <v>1.0230303197321022E-05</v>
      </c>
      <c r="F987" s="3">
        <f t="shared" si="152"/>
        <v>0.005636682435278262</v>
      </c>
      <c r="I987" s="3">
        <f t="shared" si="155"/>
        <v>1.205378852504995E-05</v>
      </c>
    </row>
    <row r="988" spans="1:9" ht="12.75">
      <c r="A988" s="3">
        <v>408</v>
      </c>
      <c r="B988" s="3">
        <v>2.6654</v>
      </c>
      <c r="C988" s="3">
        <f t="shared" si="150"/>
        <v>0.002160727503393286</v>
      </c>
      <c r="D988" s="5">
        <f t="shared" si="154"/>
        <v>1.0293142708454425E-05</v>
      </c>
      <c r="F988" s="3">
        <f t="shared" si="152"/>
        <v>0.005436443383188827</v>
      </c>
      <c r="I988" s="3">
        <f t="shared" si="155"/>
        <v>1.1746672738696545E-05</v>
      </c>
    </row>
    <row r="989" spans="1:9" ht="12.75">
      <c r="A989" s="3">
        <v>407.5</v>
      </c>
      <c r="B989" s="3">
        <v>2.6599</v>
      </c>
      <c r="C989" s="3">
        <f t="shared" si="150"/>
        <v>0.002188265432680683</v>
      </c>
      <c r="D989" s="5">
        <f t="shared" si="154"/>
        <v>1.0356445978186468E-05</v>
      </c>
      <c r="F989" s="3">
        <f t="shared" si="152"/>
        <v>0.005242670669147742</v>
      </c>
      <c r="I989" s="3">
        <f t="shared" si="155"/>
        <v>1.147235500022491E-05</v>
      </c>
    </row>
    <row r="990" spans="1:9" ht="12.75">
      <c r="A990" s="3">
        <v>407</v>
      </c>
      <c r="B990" s="3">
        <v>2.6531</v>
      </c>
      <c r="C990" s="3">
        <f t="shared" si="150"/>
        <v>0.0022227980135645603</v>
      </c>
      <c r="D990" s="5">
        <f t="shared" si="154"/>
        <v>1.0393360775027173E-05</v>
      </c>
      <c r="F990" s="3">
        <f t="shared" si="152"/>
        <v>0.005055180784280244</v>
      </c>
      <c r="I990" s="3">
        <f t="shared" si="155"/>
        <v>1.1236645805507863E-05</v>
      </c>
    </row>
    <row r="991" spans="1:9" ht="12.75">
      <c r="A991" s="3">
        <v>406.5</v>
      </c>
      <c r="B991" s="3">
        <v>2.6502</v>
      </c>
      <c r="C991" s="3">
        <f t="shared" si="150"/>
        <v>0.0022376904067371215</v>
      </c>
      <c r="D991" s="5">
        <f t="shared" si="154"/>
        <v>1.0457438020823104E-05</v>
      </c>
      <c r="F991" s="3">
        <f t="shared" si="152"/>
        <v>0.004873794486964789</v>
      </c>
      <c r="I991" s="3">
        <f t="shared" si="155"/>
        <v>1.0906043167889379E-05</v>
      </c>
    </row>
    <row r="992" spans="1:9" ht="12.75">
      <c r="A992" s="3">
        <v>406</v>
      </c>
      <c r="B992" s="3">
        <v>2.646</v>
      </c>
      <c r="C992" s="3">
        <f t="shared" si="150"/>
        <v>0.002259435770220977</v>
      </c>
      <c r="D992" s="5">
        <f t="shared" si="154"/>
        <v>1.0494941093949964E-05</v>
      </c>
      <c r="F992" s="3">
        <f t="shared" si="152"/>
        <v>0.004698336737107844</v>
      </c>
      <c r="I992" s="3">
        <f t="shared" si="155"/>
        <v>1.0615590084364774E-05</v>
      </c>
    </row>
    <row r="993" spans="1:9" ht="12.75">
      <c r="A993" s="3">
        <v>405.5</v>
      </c>
      <c r="B993" s="3">
        <v>2.6392</v>
      </c>
      <c r="C993" s="3">
        <f t="shared" si="150"/>
        <v>0.0022950914760242244</v>
      </c>
      <c r="D993" s="5">
        <f t="shared" si="154"/>
        <v>1.0559804561946451E-05</v>
      </c>
      <c r="F993" s="3">
        <f t="shared" si="152"/>
        <v>0.004528636630168892</v>
      </c>
      <c r="I993" s="3">
        <f t="shared" si="155"/>
        <v>1.0393635327911691E-05</v>
      </c>
    </row>
    <row r="994" spans="1:9" ht="12.75">
      <c r="A994" s="3">
        <v>405</v>
      </c>
      <c r="B994" s="3">
        <v>2.6339</v>
      </c>
      <c r="C994" s="3">
        <f t="shared" si="150"/>
        <v>0.002323271687848625</v>
      </c>
      <c r="D994" s="5">
        <f t="shared" si="154"/>
        <v>1.0597905714085628E-05</v>
      </c>
      <c r="F994" s="3">
        <f t="shared" si="152"/>
        <v>0.004364527331157664</v>
      </c>
      <c r="I994" s="3">
        <f t="shared" si="155"/>
        <v>1.0139982779320119E-05</v>
      </c>
    </row>
    <row r="995" spans="1:9" ht="12.75">
      <c r="A995" s="3">
        <v>404.5</v>
      </c>
      <c r="B995" s="3">
        <v>2.6298</v>
      </c>
      <c r="C995" s="3">
        <f t="shared" si="150"/>
        <v>0.0023453086212002743</v>
      </c>
      <c r="D995" s="5">
        <f t="shared" si="154"/>
        <v>1.0663567878077662E-05</v>
      </c>
      <c r="F995" s="3">
        <f t="shared" si="152"/>
        <v>0.004205846008603631</v>
      </c>
      <c r="I995" s="3">
        <f t="shared" si="155"/>
        <v>9.864006903418859E-06</v>
      </c>
    </row>
    <row r="996" spans="1:9" ht="12.75">
      <c r="A996" s="3">
        <v>404</v>
      </c>
      <c r="B996" s="3">
        <v>2.6248</v>
      </c>
      <c r="C996" s="3">
        <f t="shared" si="150"/>
        <v>0.0023724660151048086</v>
      </c>
      <c r="D996" s="5">
        <f t="shared" si="154"/>
        <v>1.0702277104383703E-05</v>
      </c>
      <c r="F996" s="3">
        <f t="shared" si="152"/>
        <v>0.004052433768220176</v>
      </c>
      <c r="I996" s="3">
        <f t="shared" si="155"/>
        <v>9.614261393565486E-06</v>
      </c>
    </row>
    <row r="997" spans="1:9" ht="12.75">
      <c r="A997" s="3">
        <v>403.5</v>
      </c>
      <c r="B997" s="3">
        <v>2.6202</v>
      </c>
      <c r="C997" s="3">
        <f t="shared" si="150"/>
        <v>0.002397728469963817</v>
      </c>
      <c r="D997" s="5">
        <f aca="true" t="shared" si="156" ref="D997:D1012">$D$1/(A997/1000000000)^5*(1/(EXP(6.6256E-34*300000000/(A997/1000000000*0.000000056697*$E$1))-1))</f>
        <v>1.0768750670696255E-05</v>
      </c>
      <c r="F997" s="3">
        <f t="shared" si="152"/>
        <v>0.003904135587012858</v>
      </c>
      <c r="I997" s="3">
        <f t="shared" si="155"/>
        <v>9.361057047579628E-06</v>
      </c>
    </row>
    <row r="998" spans="1:9" ht="12.75">
      <c r="A998" s="3">
        <v>403</v>
      </c>
      <c r="B998" s="3">
        <v>2.6149</v>
      </c>
      <c r="C998" s="3">
        <f t="shared" si="150"/>
        <v>0.0024271689070386932</v>
      </c>
      <c r="D998" s="5">
        <f t="shared" si="156"/>
        <v>1.080807816297588E-05</v>
      </c>
      <c r="F998" s="3">
        <f t="shared" si="152"/>
        <v>0.003760800247026852</v>
      </c>
      <c r="I998" s="3">
        <f aca="true" t="shared" si="157" ref="I998:I1013">+F998*C998</f>
        <v>9.128097425167012E-06</v>
      </c>
    </row>
    <row r="999" spans="1:9" ht="12.75">
      <c r="A999" s="3">
        <v>402.5</v>
      </c>
      <c r="B999" s="3">
        <v>2.6076</v>
      </c>
      <c r="C999" s="3">
        <f t="shared" si="150"/>
        <v>0.0024683116896973426</v>
      </c>
      <c r="D999" s="5">
        <f t="shared" si="156"/>
        <v>1.0875376075452802E-05</v>
      </c>
      <c r="F999" s="3">
        <f t="shared" si="152"/>
        <v>0.003622280269427458</v>
      </c>
      <c r="I999" s="3">
        <f t="shared" si="157"/>
        <v>8.940916732387834E-06</v>
      </c>
    </row>
    <row r="1000" spans="1:9" ht="12.75">
      <c r="A1000" s="3">
        <v>402</v>
      </c>
      <c r="B1000" s="3">
        <v>2.603</v>
      </c>
      <c r="C1000" s="3">
        <f t="shared" si="150"/>
        <v>0.0024945947269429513</v>
      </c>
      <c r="D1000" s="5">
        <f t="shared" si="156"/>
        <v>1.0915332226492874E-05</v>
      </c>
      <c r="F1000" s="3">
        <f t="shared" si="152"/>
        <v>0.003488431848691631</v>
      </c>
      <c r="I1000" s="3">
        <f t="shared" si="157"/>
        <v>8.702223695045994E-06</v>
      </c>
    </row>
    <row r="1001" spans="1:9" ht="12.75">
      <c r="A1001" s="3">
        <v>401.5</v>
      </c>
      <c r="B1001" s="3">
        <v>2.5985</v>
      </c>
      <c r="C1001" s="3">
        <f t="shared" si="150"/>
        <v>0.002520577179639105</v>
      </c>
      <c r="D1001" s="5">
        <f t="shared" si="156"/>
        <v>1.0983467671606399E-05</v>
      </c>
      <c r="F1001" s="3">
        <f t="shared" si="152"/>
        <v>0.0033591147870770666</v>
      </c>
      <c r="I1001" s="3">
        <f t="shared" si="157"/>
        <v>8.466908076094727E-06</v>
      </c>
    </row>
    <row r="1002" spans="1:9" ht="12.75">
      <c r="A1002" s="3">
        <v>401</v>
      </c>
      <c r="B1002" s="3">
        <v>2.5935</v>
      </c>
      <c r="C1002" s="3">
        <f t="shared" si="150"/>
        <v>0.0025497640877992804</v>
      </c>
      <c r="D1002" s="5">
        <f t="shared" si="156"/>
        <v>1.1024063079608999E-05</v>
      </c>
      <c r="F1002" s="3">
        <f t="shared" si="152"/>
        <v>0.003234192429091287</v>
      </c>
      <c r="I1002" s="3">
        <f t="shared" si="157"/>
        <v>8.246427708729284E-06</v>
      </c>
    </row>
    <row r="1003" spans="1:9" ht="12.75">
      <c r="A1003" s="3">
        <v>400.5</v>
      </c>
      <c r="B1003" s="3">
        <v>2.5882</v>
      </c>
      <c r="C1003" s="3">
        <f t="shared" si="150"/>
        <v>0.0025810712896459378</v>
      </c>
      <c r="D1003" s="5">
        <f t="shared" si="156"/>
        <v>1.1093049491692698E-05</v>
      </c>
      <c r="F1003" s="3">
        <f t="shared" si="152"/>
        <v>0.003113531596543595</v>
      </c>
      <c r="I1003" s="3">
        <f t="shared" si="157"/>
        <v>8.036247013244153E-06</v>
      </c>
    </row>
    <row r="1004" spans="1:9" ht="12.75">
      <c r="A1004" s="3">
        <v>400</v>
      </c>
      <c r="B1004" s="3">
        <v>2.5845</v>
      </c>
      <c r="C1004" s="3">
        <f t="shared" si="150"/>
        <v>0.0026031548313741834</v>
      </c>
      <c r="D1004" s="5">
        <f t="shared" si="156"/>
        <v>1.113429496482026E-05</v>
      </c>
      <c r="F1004" s="3">
        <f t="shared" si="152"/>
        <v>0.0029970025235137587</v>
      </c>
      <c r="G1004" s="3">
        <v>400</v>
      </c>
      <c r="H1004">
        <v>0.0004</v>
      </c>
      <c r="I1004" s="3">
        <f t="shared" si="157"/>
        <v>7.801661598725461E-06</v>
      </c>
    </row>
    <row r="1005" spans="1:9" ht="12.75">
      <c r="A1005" s="3">
        <v>399.5</v>
      </c>
      <c r="B1005" s="3">
        <v>2.5792</v>
      </c>
      <c r="C1005" s="3">
        <f t="shared" si="150"/>
        <v>0.00263511758986384</v>
      </c>
      <c r="D1005" s="5">
        <f t="shared" si="156"/>
        <v>1.1204146031429187E-05</v>
      </c>
      <c r="F1005" s="3">
        <f t="shared" si="152"/>
        <v>0.002884478792264389</v>
      </c>
      <c r="I1005" s="3">
        <f t="shared" si="157"/>
        <v>7.600940803085096E-06</v>
      </c>
    </row>
    <row r="1006" spans="1:9" ht="12.75">
      <c r="A1006" s="3">
        <v>399</v>
      </c>
      <c r="B1006" s="3">
        <v>2.5756</v>
      </c>
      <c r="C1006" s="3">
        <f t="shared" si="150"/>
        <v>0.002657051670355069</v>
      </c>
      <c r="D1006" s="5">
        <f t="shared" si="156"/>
        <v>1.1246052592462507E-05</v>
      </c>
      <c r="F1006" s="3">
        <f t="shared" si="152"/>
        <v>0.002775837268820247</v>
      </c>
      <c r="I1006" s="3">
        <f t="shared" si="157"/>
        <v>7.37554305175269E-06</v>
      </c>
    </row>
    <row r="1007" spans="1:9" ht="12.75">
      <c r="A1007" s="3">
        <v>398.5</v>
      </c>
      <c r="B1007" s="3">
        <v>2.572</v>
      </c>
      <c r="C1007" s="3">
        <f t="shared" si="150"/>
        <v>0.0026791683248190297</v>
      </c>
      <c r="D1007" s="5">
        <f t="shared" si="156"/>
        <v>1.1316782259863688E-05</v>
      </c>
      <c r="F1007" s="3">
        <f t="shared" si="152"/>
        <v>0.0026709580395745114</v>
      </c>
      <c r="I1007" s="3">
        <f t="shared" si="157"/>
        <v>7.155946176548763E-06</v>
      </c>
    </row>
    <row r="1008" spans="1:9" ht="12.75">
      <c r="A1008" s="3">
        <v>398</v>
      </c>
      <c r="B1008" s="3">
        <v>2.5667</v>
      </c>
      <c r="C1008" s="3">
        <f t="shared" si="150"/>
        <v>0.0027120644127071746</v>
      </c>
      <c r="D1008" s="5">
        <f t="shared" si="156"/>
        <v>1.1359361150976223E-05</v>
      </c>
      <c r="F1008" s="3">
        <f t="shared" si="152"/>
        <v>0.0025697243478395304</v>
      </c>
      <c r="I1008" s="3">
        <f t="shared" si="157"/>
        <v>6.969257954242744E-06</v>
      </c>
    </row>
    <row r="1009" spans="1:9" ht="12.75">
      <c r="A1009" s="3">
        <v>397.5</v>
      </c>
      <c r="B1009" s="3">
        <v>2.5633</v>
      </c>
      <c r="C1009" s="3">
        <f t="shared" si="150"/>
        <v>0.0027333799220533384</v>
      </c>
      <c r="D1009" s="5">
        <f t="shared" si="156"/>
        <v>1.1430983629773065E-05</v>
      </c>
      <c r="F1009" s="3">
        <f t="shared" si="152"/>
        <v>0.002472022531341267</v>
      </c>
      <c r="I1009" s="3">
        <f t="shared" si="157"/>
        <v>6.756976754031688E-06</v>
      </c>
    </row>
    <row r="1010" spans="1:9" ht="12.75">
      <c r="A1010" s="3">
        <v>397</v>
      </c>
      <c r="B1010" s="3">
        <v>2.5573</v>
      </c>
      <c r="C1010" s="3">
        <f t="shared" si="150"/>
        <v>0.002771405024513914</v>
      </c>
      <c r="D1010" s="5">
        <f t="shared" si="156"/>
        <v>1.1474246317424398E-05</v>
      </c>
      <c r="F1010" s="3">
        <f t="shared" si="152"/>
        <v>0.002377741959824764</v>
      </c>
      <c r="I1010" s="3">
        <f t="shared" si="157"/>
        <v>6.589686014455912E-06</v>
      </c>
    </row>
    <row r="1011" spans="1:9" ht="12.75">
      <c r="A1011" s="3">
        <v>396.5</v>
      </c>
      <c r="B1011" s="3">
        <v>2.5552</v>
      </c>
      <c r="C1011" s="3">
        <f t="shared" si="150"/>
        <v>0.0027848384078050016</v>
      </c>
      <c r="D1011" s="5">
        <f t="shared" si="156"/>
        <v>1.1546776088318801E-05</v>
      </c>
      <c r="F1011" s="3">
        <f t="shared" si="152"/>
        <v>0.002286774973492278</v>
      </c>
      <c r="I1011" s="3">
        <f t="shared" si="157"/>
        <v>6.368298776188561E-06</v>
      </c>
    </row>
    <row r="1012" spans="1:9" ht="12.75">
      <c r="A1012" s="3">
        <v>396</v>
      </c>
      <c r="B1012" s="3">
        <v>2.5491</v>
      </c>
      <c r="C1012" s="3">
        <f t="shared" si="150"/>
        <v>0.0028242295971441125</v>
      </c>
      <c r="D1012" s="5">
        <f t="shared" si="156"/>
        <v>1.159073426827071E-05</v>
      </c>
      <c r="F1012" s="3">
        <f t="shared" si="152"/>
        <v>0.0021990168216079464</v>
      </c>
      <c r="I1012" s="3">
        <f t="shared" si="157"/>
        <v>6.210528392202937E-06</v>
      </c>
    </row>
    <row r="1013" spans="1:9" ht="12.75">
      <c r="A1013" s="3">
        <v>395.5</v>
      </c>
      <c r="B1013" s="3">
        <v>2.5447</v>
      </c>
      <c r="C1013" s="3">
        <f t="shared" si="150"/>
        <v>0.0028529883615207165</v>
      </c>
      <c r="D1013" s="5">
        <f aca="true" t="shared" si="158" ref="D1013:D1028">$D$1/(A1013/1000000000)^5*(1/(EXP(6.6256E-34*300000000/(A1013/1000000000*0.000000056697*$E$1))-1))</f>
        <v>1.1664186087966383E-05</v>
      </c>
      <c r="F1013" s="3">
        <f t="shared" si="152"/>
        <v>0.0021143656021571644</v>
      </c>
      <c r="I1013" s="3">
        <f t="shared" si="157"/>
        <v>6.0322604549541315E-06</v>
      </c>
    </row>
    <row r="1014" spans="1:9" ht="12.75">
      <c r="A1014" s="3">
        <v>395</v>
      </c>
      <c r="B1014" s="3">
        <v>2.541</v>
      </c>
      <c r="C1014" s="3">
        <f t="shared" si="150"/>
        <v>0.002877398414735668</v>
      </c>
      <c r="D1014" s="5">
        <f t="shared" si="158"/>
        <v>1.1708851690424924E-05</v>
      </c>
      <c r="F1014" s="3">
        <f t="shared" si="152"/>
        <v>0.0020327222018112767</v>
      </c>
      <c r="I1014" s="3">
        <f aca="true" t="shared" si="159" ref="I1014:I1029">+F1014*C1014</f>
        <v>5.848951641089764E-06</v>
      </c>
    </row>
    <row r="1015" spans="1:9" ht="12.75">
      <c r="A1015" s="3">
        <v>394.5</v>
      </c>
      <c r="B1015" s="3">
        <v>2.538</v>
      </c>
      <c r="C1015" s="3">
        <f t="shared" si="150"/>
        <v>0.002897343587701323</v>
      </c>
      <c r="D1015" s="5">
        <f t="shared" si="158"/>
        <v>1.1783240597676021E-05</v>
      </c>
      <c r="F1015" s="3">
        <f t="shared" si="152"/>
        <v>0.001953990236336356</v>
      </c>
      <c r="I1015" s="3">
        <f t="shared" si="159"/>
        <v>5.6613810816801336E-06</v>
      </c>
    </row>
    <row r="1016" spans="1:9" ht="12.75">
      <c r="A1016" s="3">
        <v>394</v>
      </c>
      <c r="B1016" s="3">
        <v>2.5346</v>
      </c>
      <c r="C1016" s="3">
        <f t="shared" si="150"/>
        <v>0.002920115301394153</v>
      </c>
      <c r="D1016" s="5">
        <f t="shared" si="158"/>
        <v>1.1828625792562981E-05</v>
      </c>
      <c r="F1016" s="3">
        <f t="shared" si="152"/>
        <v>0.0018780759922509827</v>
      </c>
      <c r="I1016" s="3">
        <f t="shared" si="159"/>
        <v>5.484198442153101E-06</v>
      </c>
    </row>
    <row r="1017" spans="1:9" ht="12.75">
      <c r="A1017" s="3">
        <v>393.5</v>
      </c>
      <c r="B1017" s="3">
        <v>2.5313</v>
      </c>
      <c r="C1017" s="3">
        <f t="shared" si="150"/>
        <v>0.002942388401724647</v>
      </c>
      <c r="D1017" s="5">
        <f t="shared" si="158"/>
        <v>1.190396711437175E-05</v>
      </c>
      <c r="F1017" s="3">
        <f t="shared" si="152"/>
        <v>0.0018048883684285144</v>
      </c>
      <c r="I1017" s="3">
        <f t="shared" si="159"/>
        <v>5.310682601671782E-06</v>
      </c>
    </row>
    <row r="1018" spans="1:9" ht="12.75">
      <c r="A1018" s="3">
        <v>393</v>
      </c>
      <c r="B1018" s="3">
        <v>2.5279</v>
      </c>
      <c r="C1018" s="3">
        <f t="shared" si="150"/>
        <v>0.0029655141457826206</v>
      </c>
      <c r="D1018" s="5">
        <f t="shared" si="158"/>
        <v>1.1950084316729301E-05</v>
      </c>
      <c r="F1018" s="3">
        <f t="shared" si="152"/>
        <v>0.0017343388188095776</v>
      </c>
      <c r="I1018" s="3">
        <f t="shared" si="159"/>
        <v>5.143206300759724E-06</v>
      </c>
    </row>
    <row r="1019" spans="1:9" ht="12.75">
      <c r="A1019" s="3">
        <v>392.5</v>
      </c>
      <c r="B1019" s="3">
        <v>2.524</v>
      </c>
      <c r="C1019" s="3">
        <f t="shared" si="150"/>
        <v>0.0029922646366081864</v>
      </c>
      <c r="D1019" s="5">
        <f t="shared" si="158"/>
        <v>1.2026393674697072E-05</v>
      </c>
      <c r="F1019" s="3">
        <f t="shared" si="152"/>
        <v>0.0016663412956974266</v>
      </c>
      <c r="I1019" s="3">
        <f t="shared" si="159"/>
        <v>4.9861341316352745E-06</v>
      </c>
    </row>
    <row r="1020" spans="1:9" ht="12.75">
      <c r="A1020" s="3">
        <v>392</v>
      </c>
      <c r="B1020" s="3">
        <v>2.5193</v>
      </c>
      <c r="C1020" s="3">
        <f t="shared" si="150"/>
        <v>0.0030248232323912432</v>
      </c>
      <c r="D1020" s="5">
        <f t="shared" si="158"/>
        <v>1.207325555022898E-05</v>
      </c>
      <c r="F1020" s="3">
        <f t="shared" si="152"/>
        <v>0.001600812193747192</v>
      </c>
      <c r="I1020" s="3">
        <f t="shared" si="159"/>
        <v>4.842173914341698E-06</v>
      </c>
    </row>
    <row r="1021" spans="1:9" ht="12.75">
      <c r="A1021" s="3">
        <v>391.5</v>
      </c>
      <c r="B1021" s="3">
        <v>2.5167</v>
      </c>
      <c r="C1021" s="3">
        <f t="shared" si="150"/>
        <v>0.003042986320313065</v>
      </c>
      <c r="D1021" s="5">
        <f t="shared" si="158"/>
        <v>1.2150548867064576E-05</v>
      </c>
      <c r="F1021" s="3">
        <f t="shared" si="152"/>
        <v>0.001537670294676774</v>
      </c>
      <c r="I1021" s="3">
        <f t="shared" si="159"/>
        <v>4.679109671853182E-06</v>
      </c>
    </row>
    <row r="1022" spans="1:9" ht="12.75">
      <c r="A1022" s="3">
        <v>391</v>
      </c>
      <c r="B1022" s="3">
        <v>2.5141</v>
      </c>
      <c r="C1022" s="3">
        <f t="shared" si="150"/>
        <v>0.003061258471719767</v>
      </c>
      <c r="D1022" s="5">
        <f t="shared" si="158"/>
        <v>1.2198168337818151E-05</v>
      </c>
      <c r="F1022" s="3">
        <f t="shared" si="152"/>
        <v>0.0014768367125883586</v>
      </c>
      <c r="I1022" s="3">
        <f t="shared" si="159"/>
        <v>4.520978897757883E-06</v>
      </c>
    </row>
    <row r="1023" spans="1:9" ht="12.75">
      <c r="A1023" s="3">
        <v>390.5</v>
      </c>
      <c r="B1023" s="3">
        <v>2.51</v>
      </c>
      <c r="C1023" s="3">
        <f t="shared" si="150"/>
        <v>0.0030902954325135908</v>
      </c>
      <c r="D1023" s="5">
        <f t="shared" si="158"/>
        <v>1.227646184400807E-05</v>
      </c>
      <c r="F1023" s="3">
        <f t="shared" si="152"/>
        <v>0.0014182348403168898</v>
      </c>
      <c r="I1023" s="3">
        <f t="shared" si="159"/>
        <v>4.382764649262926E-06</v>
      </c>
    </row>
    <row r="1024" spans="1:9" ht="12.75">
      <c r="A1024" s="3">
        <v>390</v>
      </c>
      <c r="B1024" s="3">
        <v>2.5074</v>
      </c>
      <c r="C1024" s="3">
        <f t="shared" si="150"/>
        <v>0.0031088516598805614</v>
      </c>
      <c r="D1024" s="5">
        <f t="shared" si="158"/>
        <v>1.2324852094200523E-05</v>
      </c>
      <c r="F1024" s="3">
        <f t="shared" si="152"/>
        <v>0.0013617902961671202</v>
      </c>
      <c r="I1024" s="3">
        <f t="shared" si="159"/>
        <v>4.233604022648393E-06</v>
      </c>
    </row>
    <row r="1025" spans="1:9" ht="12.75">
      <c r="A1025" s="3">
        <v>389.5</v>
      </c>
      <c r="B1025" s="3">
        <v>2.5046</v>
      </c>
      <c r="C1025" s="3">
        <f t="shared" si="150"/>
        <v>0.0031289599189635686</v>
      </c>
      <c r="D1025" s="5">
        <f t="shared" si="158"/>
        <v>1.240416233484543E-05</v>
      </c>
      <c r="F1025" s="3">
        <f t="shared" si="152"/>
        <v>0.0013074308717331284</v>
      </c>
      <c r="I1025" s="3">
        <f t="shared" si="159"/>
        <v>4.090898794468557E-06</v>
      </c>
    </row>
    <row r="1026" spans="1:9" ht="12.75">
      <c r="A1026" s="3">
        <v>389</v>
      </c>
      <c r="B1026" s="3">
        <v>2.5023</v>
      </c>
      <c r="C1026" s="3">
        <f t="shared" si="150"/>
        <v>0.0031455746774318913</v>
      </c>
      <c r="D1026" s="5">
        <f t="shared" si="158"/>
        <v>1.2453336816838821E-05</v>
      </c>
      <c r="F1026" s="3">
        <f t="shared" si="152"/>
        <v>0.0012550864802451933</v>
      </c>
      <c r="I1026" s="3">
        <f t="shared" si="159"/>
        <v>3.947968250246402E-06</v>
      </c>
    </row>
    <row r="1027" spans="1:9" ht="12.75">
      <c r="A1027" s="3">
        <v>388.5</v>
      </c>
      <c r="B1027" s="3">
        <v>2.5005</v>
      </c>
      <c r="C1027" s="3">
        <f t="shared" si="150"/>
        <v>0.003158639048423467</v>
      </c>
      <c r="D1027" s="5">
        <f t="shared" si="158"/>
        <v>1.2533680658660821E-05</v>
      </c>
      <c r="F1027" s="3">
        <f t="shared" si="152"/>
        <v>0.001204689105804846</v>
      </c>
      <c r="I1027" s="3">
        <f t="shared" si="159"/>
        <v>3.8051780508055357E-06</v>
      </c>
    </row>
    <row r="1028" spans="1:9" ht="12.75">
      <c r="A1028" s="3">
        <v>388</v>
      </c>
      <c r="B1028" s="3">
        <v>2.4962</v>
      </c>
      <c r="C1028" s="3">
        <f t="shared" si="150"/>
        <v>0.0031900684359752116</v>
      </c>
      <c r="D1028" s="5">
        <f t="shared" si="158"/>
        <v>1.2583653099089739E-05</v>
      </c>
      <c r="F1028" s="3">
        <f t="shared" si="152"/>
        <v>0.0011561727533970778</v>
      </c>
      <c r="I1028" s="3">
        <f t="shared" si="159"/>
        <v>3.68827020714657E-06</v>
      </c>
    </row>
    <row r="1029" spans="1:9" ht="12.75">
      <c r="A1029" s="3">
        <v>387.5</v>
      </c>
      <c r="B1029" s="3">
        <v>2.4948</v>
      </c>
      <c r="C1029" s="3">
        <f aca="true" t="shared" si="160" ref="C1029:C1092">POWER(10,-B1029)</f>
        <v>0.003200368594586515</v>
      </c>
      <c r="D1029" s="5">
        <f aca="true" t="shared" si="161" ref="D1029:D1044">$D$1/(A1029/1000000000)^5*(1/(EXP(6.6256E-34*300000000/(A1029/1000000000*0.000000056697*$E$1))-1))</f>
        <v>1.266504773761538E-05</v>
      </c>
      <c r="F1029" s="3">
        <f aca="true" t="shared" si="162" ref="F1029:F1092">(NORMDIST($A1028,$F$1,$F$2,TRUE)-NORMDIST(A1029,$F$1,$F$2,TRUE))*$E$2</f>
        <v>0.0011094733996241946</v>
      </c>
      <c r="I1029" s="3">
        <f t="shared" si="159"/>
        <v>3.5507238246864065E-06</v>
      </c>
    </row>
    <row r="1030" spans="1:9" ht="12.75">
      <c r="A1030" s="3">
        <v>387</v>
      </c>
      <c r="B1030" s="3">
        <v>2.4925</v>
      </c>
      <c r="C1030" s="3">
        <f t="shared" si="160"/>
        <v>0.0032173625326955956</v>
      </c>
      <c r="D1030" s="5">
        <f t="shared" si="161"/>
        <v>1.2715832143671647E-05</v>
      </c>
      <c r="F1030" s="3">
        <f t="shared" si="162"/>
        <v>0.0010645289443000916</v>
      </c>
      <c r="I1030" s="3">
        <f aca="true" t="shared" si="163" ref="I1030:I1045">+F1030*C1030</f>
        <v>3.4249755403611113E-06</v>
      </c>
    </row>
    <row r="1031" spans="1:9" ht="12.75">
      <c r="A1031" s="3">
        <v>386.5</v>
      </c>
      <c r="B1031" s="3">
        <v>2.4909</v>
      </c>
      <c r="C1031" s="3">
        <f t="shared" si="160"/>
        <v>0.0032292375955486866</v>
      </c>
      <c r="D1031" s="5">
        <f t="shared" si="161"/>
        <v>1.2767003435508271E-05</v>
      </c>
      <c r="F1031" s="3">
        <f t="shared" si="162"/>
        <v>0.001021279162793931</v>
      </c>
      <c r="I1031" s="3">
        <f t="shared" si="163"/>
        <v>3.2979530680446497E-06</v>
      </c>
    </row>
    <row r="1032" spans="1:9" ht="12.75">
      <c r="A1032" s="3">
        <v>386</v>
      </c>
      <c r="B1032" s="3">
        <v>2.4883</v>
      </c>
      <c r="C1032" s="3">
        <f t="shared" si="160"/>
        <v>0.0032486281257920143</v>
      </c>
      <c r="D1032" s="5">
        <f t="shared" si="161"/>
        <v>1.2849905776474223E-05</v>
      </c>
      <c r="F1032" s="3">
        <f t="shared" si="162"/>
        <v>0.0009796656590677078</v>
      </c>
      <c r="I1032" s="3">
        <f t="shared" si="163"/>
        <v>3.1825694139199258E-06</v>
      </c>
    </row>
    <row r="1033" spans="1:9" ht="12.75">
      <c r="A1033" s="3">
        <v>385.5</v>
      </c>
      <c r="B1033" s="3">
        <v>2.4877</v>
      </c>
      <c r="C1033" s="3">
        <f t="shared" si="160"/>
        <v>0.0032531193731384863</v>
      </c>
      <c r="D1033" s="5">
        <f t="shared" si="161"/>
        <v>1.290190993514075E-05</v>
      </c>
      <c r="F1033" s="3">
        <f t="shared" si="162"/>
        <v>0.0009396318198517939</v>
      </c>
      <c r="I1033" s="3">
        <f t="shared" si="163"/>
        <v>3.056734476777243E-06</v>
      </c>
    </row>
    <row r="1034" spans="1:9" ht="12.75">
      <c r="A1034" s="3">
        <v>385</v>
      </c>
      <c r="B1034" s="3">
        <v>2.486</v>
      </c>
      <c r="C1034" s="3">
        <f t="shared" si="160"/>
        <v>0.003265878321723355</v>
      </c>
      <c r="D1034" s="5">
        <f t="shared" si="161"/>
        <v>1.2985906460719677E-05</v>
      </c>
      <c r="F1034" s="3">
        <f t="shared" si="162"/>
        <v>0.0009011227692368173</v>
      </c>
      <c r="I1034" s="3">
        <f t="shared" si="163"/>
        <v>2.942957317261839E-06</v>
      </c>
    </row>
    <row r="1035" spans="1:9" ht="12.75">
      <c r="A1035" s="3">
        <v>384.5</v>
      </c>
      <c r="B1035" s="3">
        <v>2.4827</v>
      </c>
      <c r="C1035" s="3">
        <f t="shared" si="160"/>
        <v>0.003290788720121733</v>
      </c>
      <c r="D1035" s="5">
        <f t="shared" si="161"/>
        <v>1.3038758212829967E-05</v>
      </c>
      <c r="F1035" s="3">
        <f t="shared" si="162"/>
        <v>0.0008640853240704516</v>
      </c>
      <c r="I1035" s="3">
        <f t="shared" si="163"/>
        <v>2.843522237673774E-06</v>
      </c>
    </row>
    <row r="1036" spans="1:9" ht="12.75">
      <c r="A1036" s="3">
        <v>384</v>
      </c>
      <c r="B1036" s="3">
        <v>2.4821</v>
      </c>
      <c r="C1036" s="3">
        <f t="shared" si="160"/>
        <v>0.003295338254735958</v>
      </c>
      <c r="D1036" s="5">
        <f t="shared" si="161"/>
        <v>1.3123867311485585E-05</v>
      </c>
      <c r="F1036" s="3">
        <f t="shared" si="162"/>
        <v>0.0008284679505754511</v>
      </c>
      <c r="I1036" s="3">
        <f t="shared" si="163"/>
        <v>2.730082130353983E-06</v>
      </c>
    </row>
    <row r="1037" spans="1:9" ht="12.75">
      <c r="A1037" s="3">
        <v>383.5</v>
      </c>
      <c r="B1037" s="3">
        <v>2.4808</v>
      </c>
      <c r="C1037" s="3">
        <f t="shared" si="160"/>
        <v>0.0033052171686998007</v>
      </c>
      <c r="D1037" s="5">
        <f t="shared" si="161"/>
        <v>1.317758168728441E-05</v>
      </c>
      <c r="F1037" s="3">
        <f t="shared" si="162"/>
        <v>0.0007942207212729979</v>
      </c>
      <c r="I1037" s="3">
        <f t="shared" si="163"/>
        <v>2.625071963688652E-06</v>
      </c>
    </row>
    <row r="1038" spans="1:9" ht="12.75">
      <c r="A1038" s="3">
        <v>383</v>
      </c>
      <c r="B1038" s="3">
        <v>2.4801</v>
      </c>
      <c r="C1038" s="3">
        <f t="shared" si="160"/>
        <v>0.0033105488450161907</v>
      </c>
      <c r="D1038" s="5">
        <f t="shared" si="161"/>
        <v>1.3263822110599366E-05</v>
      </c>
      <c r="F1038" s="3">
        <f t="shared" si="162"/>
        <v>0.0007612952729330047</v>
      </c>
      <c r="I1038" s="3">
        <f t="shared" si="163"/>
        <v>2.5203051865246444E-06</v>
      </c>
    </row>
    <row r="1039" spans="1:9" ht="12.75">
      <c r="A1039" s="3">
        <v>382.5</v>
      </c>
      <c r="B1039" s="3">
        <v>2.4784</v>
      </c>
      <c r="C1039" s="3">
        <f t="shared" si="160"/>
        <v>0.0033235330357747725</v>
      </c>
      <c r="D1039" s="5">
        <f t="shared" si="161"/>
        <v>1.3318414451005814E-05</v>
      </c>
      <c r="F1039" s="3">
        <f t="shared" si="162"/>
        <v>0.0007296447654125959</v>
      </c>
      <c r="I1039" s="3">
        <f t="shared" si="163"/>
        <v>2.4249984822288965E-06</v>
      </c>
    </row>
    <row r="1040" spans="1:9" ht="12.75">
      <c r="A1040" s="3">
        <v>382</v>
      </c>
      <c r="B1040" s="3">
        <v>2.4763</v>
      </c>
      <c r="C1040" s="3">
        <f t="shared" si="160"/>
        <v>0.0033396426598662488</v>
      </c>
      <c r="D1040" s="5">
        <f t="shared" si="161"/>
        <v>1.3405805321915095E-05</v>
      </c>
      <c r="F1040" s="3">
        <f t="shared" si="162"/>
        <v>0.0006992238409386786</v>
      </c>
      <c r="I1040" s="3">
        <f t="shared" si="163"/>
        <v>2.3351577679943433E-06</v>
      </c>
    </row>
    <row r="1041" spans="1:9" ht="12.75">
      <c r="A1041" s="3">
        <v>381.5</v>
      </c>
      <c r="B1041" s="3">
        <v>2.4754</v>
      </c>
      <c r="C1041" s="3">
        <f t="shared" si="160"/>
        <v>0.0033465706661967957</v>
      </c>
      <c r="D1041" s="5">
        <f t="shared" si="161"/>
        <v>1.346129128574903E-05</v>
      </c>
      <c r="F1041" s="3">
        <f t="shared" si="162"/>
        <v>0.0006699885846117581</v>
      </c>
      <c r="I1041" s="3">
        <f t="shared" si="163"/>
        <v>2.2421641439484198E-06</v>
      </c>
    </row>
    <row r="1042" spans="1:9" ht="12.75">
      <c r="A1042" s="3">
        <v>381</v>
      </c>
      <c r="B1042" s="3">
        <v>2.4744</v>
      </c>
      <c r="C1042" s="3">
        <f t="shared" si="160"/>
        <v>0.0033542853083268947</v>
      </c>
      <c r="D1042" s="5">
        <f t="shared" si="161"/>
        <v>1.3549852106983521E-05</v>
      </c>
      <c r="F1042" s="3">
        <f t="shared" si="162"/>
        <v>0.0006418964852428211</v>
      </c>
      <c r="I1042" s="3">
        <f t="shared" si="163"/>
        <v>2.153103949916666E-06</v>
      </c>
    </row>
    <row r="1043" spans="1:9" ht="12.75">
      <c r="A1043" s="3">
        <v>380.5</v>
      </c>
      <c r="B1043" s="3">
        <v>2.4726</v>
      </c>
      <c r="C1043" s="3">
        <f t="shared" si="160"/>
        <v>0.0033682165076063092</v>
      </c>
      <c r="D1043" s="5">
        <f t="shared" si="161"/>
        <v>1.360624767838046E-05</v>
      </c>
      <c r="F1043" s="3">
        <f t="shared" si="162"/>
        <v>0.0006149063975224855</v>
      </c>
      <c r="I1043" s="3">
        <f t="shared" si="163"/>
        <v>2.071137878767963E-06</v>
      </c>
    </row>
    <row r="1044" spans="1:9" ht="12.75">
      <c r="A1044" s="3">
        <v>380</v>
      </c>
      <c r="B1044" s="3">
        <v>2.4724</v>
      </c>
      <c r="C1044" s="3">
        <f t="shared" si="160"/>
        <v>0.0033697679858440345</v>
      </c>
      <c r="D1044" s="5">
        <f t="shared" si="161"/>
        <v>1.3695998341126333E-05</v>
      </c>
      <c r="F1044" s="3">
        <f t="shared" si="162"/>
        <v>0.000588978504245663</v>
      </c>
      <c r="I1044" s="3">
        <f t="shared" si="163"/>
        <v>1.98472090795734E-06</v>
      </c>
    </row>
    <row r="1045" spans="1:9" ht="12.75">
      <c r="A1045" s="3">
        <v>379.5</v>
      </c>
      <c r="B1045" s="3">
        <v>2.4727</v>
      </c>
      <c r="C1045" s="3">
        <f t="shared" si="160"/>
        <v>0.0033674410363771206</v>
      </c>
      <c r="D1045" s="5">
        <f aca="true" t="shared" si="164" ref="D1045:D1060">$D$1/(A1045/1000000000)^5*(1/(EXP(6.6256E-34*300000000/(A1045/1000000000*0.000000056697*$E$1))-1))</f>
        <v>1.3753319837146087E-05</v>
      </c>
      <c r="F1045" s="3">
        <f t="shared" si="162"/>
        <v>0.0005640742800905318</v>
      </c>
      <c r="I1045" s="3">
        <f t="shared" si="163"/>
        <v>1.8994868783417389E-06</v>
      </c>
    </row>
    <row r="1046" spans="1:9" ht="12.75">
      <c r="A1046" s="3">
        <v>379</v>
      </c>
      <c r="B1046" s="3">
        <v>2.4725</v>
      </c>
      <c r="C1046" s="3">
        <f t="shared" si="160"/>
        <v>0.003368992157414903</v>
      </c>
      <c r="D1046" s="5">
        <f t="shared" si="164"/>
        <v>1.3811080916185667E-05</v>
      </c>
      <c r="F1046" s="3">
        <f t="shared" si="162"/>
        <v>0.0005401564554252669</v>
      </c>
      <c r="I1046" s="3">
        <f aca="true" t="shared" si="165" ref="I1046:I1061">+F1046*C1046</f>
        <v>1.8197828621047568E-06</v>
      </c>
    </row>
    <row r="1047" spans="1:9" ht="12.75">
      <c r="A1047" s="3">
        <v>378.5</v>
      </c>
      <c r="B1047" s="3">
        <v>2.4717</v>
      </c>
      <c r="C1047" s="3">
        <f t="shared" si="160"/>
        <v>0.0033752037896792614</v>
      </c>
      <c r="D1047" s="5">
        <f t="shared" si="164"/>
        <v>1.3902544708361184E-05</v>
      </c>
      <c r="F1047" s="3">
        <f t="shared" si="162"/>
        <v>0.0005171889814192809</v>
      </c>
      <c r="I1047" s="3">
        <f t="shared" si="165"/>
        <v>1.745618210066714E-06</v>
      </c>
    </row>
    <row r="1048" spans="1:9" ht="12.75">
      <c r="A1048" s="3">
        <v>378</v>
      </c>
      <c r="B1048" s="3">
        <v>2.4701</v>
      </c>
      <c r="C1048" s="3">
        <f t="shared" si="160"/>
        <v>0.003387661433708215</v>
      </c>
      <c r="D1048" s="5">
        <f t="shared" si="164"/>
        <v>1.3961256095700982E-05</v>
      </c>
      <c r="F1048" s="3">
        <f t="shared" si="162"/>
        <v>0.0004951369956263107</v>
      </c>
      <c r="I1048" s="3">
        <f t="shared" si="165"/>
        <v>1.677356504485406E-06</v>
      </c>
    </row>
    <row r="1049" spans="1:9" ht="12.75">
      <c r="A1049" s="3">
        <v>377.5</v>
      </c>
      <c r="B1049" s="3">
        <v>2.47</v>
      </c>
      <c r="C1049" s="3">
        <f t="shared" si="160"/>
        <v>0.0033884415613920213</v>
      </c>
      <c r="D1049" s="5">
        <f t="shared" si="164"/>
        <v>1.4053959993533574E-05</v>
      </c>
      <c r="F1049" s="3">
        <f t="shared" si="162"/>
        <v>0.0004739667884001708</v>
      </c>
      <c r="I1049" s="3">
        <f t="shared" si="165"/>
        <v>1.6060087645346366E-06</v>
      </c>
    </row>
    <row r="1050" spans="1:9" ht="12.75">
      <c r="A1050" s="3">
        <v>377</v>
      </c>
      <c r="B1050" s="3">
        <v>2.4705</v>
      </c>
      <c r="C1050" s="3">
        <f t="shared" si="160"/>
        <v>0.00338454271866309</v>
      </c>
      <c r="D1050" s="5">
        <f t="shared" si="164"/>
        <v>1.4113638860815795E-05</v>
      </c>
      <c r="F1050" s="3">
        <f t="shared" si="162"/>
        <v>0.0004536457700321517</v>
      </c>
      <c r="I1050" s="3">
        <f t="shared" si="165"/>
        <v>1.5353834878146296E-06</v>
      </c>
    </row>
    <row r="1051" spans="1:9" ht="12.75">
      <c r="A1051" s="3">
        <v>376.5</v>
      </c>
      <c r="B1051" s="3">
        <v>2.4732</v>
      </c>
      <c r="C1051" s="3">
        <f t="shared" si="160"/>
        <v>0.003363566357483621</v>
      </c>
      <c r="D1051" s="5">
        <f t="shared" si="164"/>
        <v>1.4207604166932967E-05</v>
      </c>
      <c r="F1051" s="3">
        <f t="shared" si="162"/>
        <v>0.0004341424385267967</v>
      </c>
      <c r="I1051" s="3">
        <f t="shared" si="165"/>
        <v>1.4602669005846344E-06</v>
      </c>
    </row>
    <row r="1052" spans="1:9" ht="12.75">
      <c r="A1052" s="3">
        <v>376</v>
      </c>
      <c r="B1052" s="3">
        <v>2.4702</v>
      </c>
      <c r="C1052" s="3">
        <f t="shared" si="160"/>
        <v>0.0033868814856347646</v>
      </c>
      <c r="D1052" s="5">
        <f t="shared" si="164"/>
        <v>1.426826804669709E-05</v>
      </c>
      <c r="F1052" s="3">
        <f t="shared" si="162"/>
        <v>0.00041542634823810154</v>
      </c>
      <c r="I1052" s="3">
        <f t="shared" si="165"/>
        <v>1.4069998074924864E-06</v>
      </c>
    </row>
    <row r="1053" spans="1:9" ht="12.75">
      <c r="A1053" s="3">
        <v>375.5</v>
      </c>
      <c r="B1053" s="3">
        <v>2.4733</v>
      </c>
      <c r="C1053" s="3">
        <f t="shared" si="160"/>
        <v>0.0033627919568678007</v>
      </c>
      <c r="D1053" s="5">
        <f t="shared" si="164"/>
        <v>1.4363516493619332E-05</v>
      </c>
      <c r="F1053" s="3">
        <f t="shared" si="162"/>
        <v>0.00039746807922735883</v>
      </c>
      <c r="I1053" s="3">
        <f t="shared" si="165"/>
        <v>1.336602459937456E-06</v>
      </c>
    </row>
    <row r="1054" spans="1:9" ht="12.75">
      <c r="A1054" s="3">
        <v>375</v>
      </c>
      <c r="B1054" s="3">
        <v>2.4732</v>
      </c>
      <c r="C1054" s="3">
        <f t="shared" si="160"/>
        <v>0.003363566357483621</v>
      </c>
      <c r="D1054" s="5">
        <f t="shared" si="164"/>
        <v>1.4425183287848488E-05</v>
      </c>
      <c r="F1054" s="3">
        <f t="shared" si="162"/>
        <v>0.0003802392071206029</v>
      </c>
      <c r="I1054" s="3">
        <f t="shared" si="165"/>
        <v>1.2789598048671064E-06</v>
      </c>
    </row>
    <row r="1055" spans="1:9" ht="12.75">
      <c r="A1055" s="3">
        <v>374.5</v>
      </c>
      <c r="B1055" s="3">
        <v>2.4743</v>
      </c>
      <c r="C1055" s="3">
        <f t="shared" si="160"/>
        <v>0.0033550577499889744</v>
      </c>
      <c r="D1055" s="5">
        <f t="shared" si="164"/>
        <v>1.4487325348777713E-05</v>
      </c>
      <c r="F1055" s="3">
        <f t="shared" si="162"/>
        <v>0.0003637122738542331</v>
      </c>
      <c r="I1055" s="3">
        <f t="shared" si="165"/>
        <v>1.220275683160757E-06</v>
      </c>
    </row>
    <row r="1056" spans="1:9" ht="12.75">
      <c r="A1056" s="3">
        <v>374</v>
      </c>
      <c r="B1056" s="3">
        <v>2.4728</v>
      </c>
      <c r="C1056" s="3">
        <f t="shared" si="160"/>
        <v>0.003366665743686226</v>
      </c>
      <c r="D1056" s="5">
        <f t="shared" si="164"/>
        <v>1.4584425036837568E-05</v>
      </c>
      <c r="F1056" s="3">
        <f t="shared" si="162"/>
        <v>0.0003478607590590155</v>
      </c>
      <c r="I1056" s="3">
        <f t="shared" si="165"/>
        <v>1.1711309010966753E-06</v>
      </c>
    </row>
    <row r="1057" spans="1:9" ht="12.75">
      <c r="A1057" s="3">
        <v>373.5</v>
      </c>
      <c r="B1057" s="3">
        <v>2.4727</v>
      </c>
      <c r="C1057" s="3">
        <f t="shared" si="160"/>
        <v>0.0033674410363771206</v>
      </c>
      <c r="D1057" s="5">
        <f t="shared" si="164"/>
        <v>1.4647596787539407E-05</v>
      </c>
      <c r="F1057" s="3">
        <f t="shared" si="162"/>
        <v>0.0003326590520824624</v>
      </c>
      <c r="I1057" s="3">
        <f t="shared" si="165"/>
        <v>1.1202097431047976E-06</v>
      </c>
    </row>
    <row r="1058" spans="1:9" ht="12.75">
      <c r="A1058" s="3">
        <v>373</v>
      </c>
      <c r="B1058" s="3">
        <v>2.4731</v>
      </c>
      <c r="C1058" s="3">
        <f t="shared" si="160"/>
        <v>0.0033643409364322967</v>
      </c>
      <c r="D1058" s="5">
        <f t="shared" si="164"/>
        <v>1.474603458351565E-05</v>
      </c>
      <c r="F1058" s="3">
        <f t="shared" si="162"/>
        <v>0.0003180824247606129</v>
      </c>
      <c r="I1058" s="3">
        <f t="shared" si="165"/>
        <v>1.0701377227817758E-06</v>
      </c>
    </row>
    <row r="1059" spans="1:9" ht="12.75">
      <c r="A1059" s="3">
        <v>372.5</v>
      </c>
      <c r="B1059" s="3">
        <v>2.4745</v>
      </c>
      <c r="C1059" s="3">
        <f t="shared" si="160"/>
        <v>0.003353513044505607</v>
      </c>
      <c r="D1059" s="5">
        <f t="shared" si="164"/>
        <v>1.4810254874909835E-05</v>
      </c>
      <c r="F1059" s="3">
        <f t="shared" si="162"/>
        <v>0.00030410700466165785</v>
      </c>
      <c r="I1059" s="3">
        <f t="shared" si="165"/>
        <v>1.019826807058397E-06</v>
      </c>
    </row>
    <row r="1060" spans="1:9" ht="12.75">
      <c r="A1060" s="3">
        <v>372</v>
      </c>
      <c r="B1060" s="3">
        <v>2.475</v>
      </c>
      <c r="C1060" s="3">
        <f t="shared" si="160"/>
        <v>0.003349654391578275</v>
      </c>
      <c r="D1060" s="5">
        <f t="shared" si="164"/>
        <v>1.4910054074744704E-05</v>
      </c>
      <c r="F1060" s="3">
        <f t="shared" si="162"/>
        <v>0.0002907097492177435</v>
      </c>
      <c r="I1060" s="3">
        <f t="shared" si="165"/>
        <v>9.737771881418335E-07</v>
      </c>
    </row>
    <row r="1061" spans="1:9" ht="12.75">
      <c r="A1061" s="3">
        <v>371.5</v>
      </c>
      <c r="B1061" s="3">
        <v>2.4753</v>
      </c>
      <c r="C1061" s="3">
        <f t="shared" si="160"/>
        <v>0.0033473413312923527</v>
      </c>
      <c r="D1061" s="5">
        <f aca="true" t="shared" si="166" ref="D1061:D1076">$D$1/(A1061/1000000000)^5*(1/(EXP(6.6256E-34*300000000/(A1061/1000000000*0.000000056697*$E$1))-1))</f>
        <v>1.4975342158642007E-05</v>
      </c>
      <c r="F1061" s="3">
        <f t="shared" si="162"/>
        <v>0.00027786842038413084</v>
      </c>
      <c r="I1061" s="3">
        <f t="shared" si="165"/>
        <v>9.301204482127197E-07</v>
      </c>
    </row>
    <row r="1062" spans="1:9" ht="12.75">
      <c r="A1062" s="3">
        <v>371</v>
      </c>
      <c r="B1062" s="3">
        <v>2.4743</v>
      </c>
      <c r="C1062" s="3">
        <f t="shared" si="160"/>
        <v>0.0033550577499889744</v>
      </c>
      <c r="D1062" s="5">
        <f t="shared" si="166"/>
        <v>1.5041135627287574E-05</v>
      </c>
      <c r="F1062" s="3">
        <f t="shared" si="162"/>
        <v>0.00026556155996448894</v>
      </c>
      <c r="I1062" s="3">
        <f aca="true" t="shared" si="167" ref="I1062:I1077">+F1062*C1062</f>
        <v>8.909743698580204E-07</v>
      </c>
    </row>
    <row r="1063" spans="1:9" ht="12.75">
      <c r="A1063" s="3">
        <v>370.5</v>
      </c>
      <c r="B1063" s="3">
        <v>2.4758</v>
      </c>
      <c r="C1063" s="3">
        <f t="shared" si="160"/>
        <v>0.0033434897797237875</v>
      </c>
      <c r="D1063" s="5">
        <f t="shared" si="166"/>
        <v>1.5142902073361397E-05</v>
      </c>
      <c r="F1063" s="3">
        <f t="shared" si="162"/>
        <v>0.0002537684652692551</v>
      </c>
      <c r="I1063" s="3">
        <f t="shared" si="167"/>
        <v>8.484722700439454E-07</v>
      </c>
    </row>
    <row r="1064" spans="1:9" ht="12.75">
      <c r="A1064" s="3">
        <v>370</v>
      </c>
      <c r="B1064" s="3">
        <v>2.4776</v>
      </c>
      <c r="C1064" s="3">
        <f t="shared" si="160"/>
        <v>0.003329660852068804</v>
      </c>
      <c r="D1064" s="5">
        <f t="shared" si="166"/>
        <v>1.5209792147948793E-05</v>
      </c>
      <c r="F1064" s="3">
        <f t="shared" si="162"/>
        <v>0.00024246916605075164</v>
      </c>
      <c r="I1064" s="3">
        <f t="shared" si="167"/>
        <v>8.07340090032958E-07</v>
      </c>
    </row>
    <row r="1065" spans="1:9" ht="12.75">
      <c r="A1065" s="3">
        <v>369.5</v>
      </c>
      <c r="B1065" s="3">
        <v>2.4774</v>
      </c>
      <c r="C1065" s="3">
        <f t="shared" si="160"/>
        <v>0.0033311945706820003</v>
      </c>
      <c r="D1065" s="5">
        <f t="shared" si="166"/>
        <v>1.5312978961609685E-05</v>
      </c>
      <c r="F1065" s="3">
        <f t="shared" si="162"/>
        <v>0.00023164440118850216</v>
      </c>
      <c r="I1065" s="3">
        <f t="shared" si="167"/>
        <v>7.716525715680215E-07</v>
      </c>
    </row>
    <row r="1066" spans="1:9" ht="12.75">
      <c r="A1066" s="3">
        <v>369</v>
      </c>
      <c r="B1066" s="3">
        <v>2.4789</v>
      </c>
      <c r="C1066" s="3">
        <f t="shared" si="160"/>
        <v>0.003319708878746794</v>
      </c>
      <c r="D1066" s="5">
        <f t="shared" si="166"/>
        <v>1.538098592419343E-05</v>
      </c>
      <c r="F1066" s="3">
        <f t="shared" si="162"/>
        <v>0.00022127559684559372</v>
      </c>
      <c r="I1066" s="3">
        <f t="shared" si="167"/>
        <v>7.345705634983136E-07</v>
      </c>
    </row>
    <row r="1067" spans="1:9" ht="12.75">
      <c r="A1067" s="3">
        <v>368.5</v>
      </c>
      <c r="B1067" s="3">
        <v>2.4783</v>
      </c>
      <c r="C1067" s="3">
        <f t="shared" si="160"/>
        <v>0.0033242983956491313</v>
      </c>
      <c r="D1067" s="5">
        <f t="shared" si="166"/>
        <v>1.5485618095449062E-05</v>
      </c>
      <c r="F1067" s="3">
        <f t="shared" si="162"/>
        <v>0.0002113448442642163</v>
      </c>
      <c r="I1067" s="3">
        <f t="shared" si="167"/>
        <v>7.025733267162498E-07</v>
      </c>
    </row>
    <row r="1068" spans="1:9" ht="12.75">
      <c r="A1068" s="3">
        <v>368</v>
      </c>
      <c r="B1068" s="3">
        <v>2.4782</v>
      </c>
      <c r="C1068" s="3">
        <f t="shared" si="160"/>
        <v>0.003325063931774398</v>
      </c>
      <c r="D1068" s="5">
        <f t="shared" si="166"/>
        <v>1.5554762663448448E-05</v>
      </c>
      <c r="F1068" s="3">
        <f t="shared" si="162"/>
        <v>0.0002018348790600033</v>
      </c>
      <c r="I1068" s="3">
        <f t="shared" si="167"/>
        <v>6.711138765364647E-07</v>
      </c>
    </row>
    <row r="1069" spans="1:9" ht="12.75">
      <c r="A1069" s="3">
        <v>367.5</v>
      </c>
      <c r="B1069" s="3">
        <v>2.4767</v>
      </c>
      <c r="C1069" s="3">
        <f t="shared" si="160"/>
        <v>0.0033365681513852588</v>
      </c>
      <c r="D1069" s="5">
        <f t="shared" si="166"/>
        <v>1.5624445080739664E-05</v>
      </c>
      <c r="F1069" s="3">
        <f t="shared" si="162"/>
        <v>0.00019272906043310556</v>
      </c>
      <c r="I1069" s="3">
        <f t="shared" si="167"/>
        <v>6.430536448875048E-07</v>
      </c>
    </row>
    <row r="1070" spans="1:9" ht="12.75">
      <c r="A1070" s="3">
        <v>367</v>
      </c>
      <c r="B1070" s="3">
        <v>2.4766</v>
      </c>
      <c r="C1070" s="3">
        <f t="shared" si="160"/>
        <v>0.003337336513051484</v>
      </c>
      <c r="D1070" s="5">
        <f t="shared" si="166"/>
        <v>1.5731169035385673E-05</v>
      </c>
      <c r="F1070" s="3">
        <f t="shared" si="162"/>
        <v>0.00018401135107315447</v>
      </c>
      <c r="I1070" s="3">
        <f t="shared" si="167"/>
        <v>6.141078007523737E-07</v>
      </c>
    </row>
    <row r="1071" spans="1:9" ht="12.75">
      <c r="A1071" s="3">
        <v>366.5</v>
      </c>
      <c r="B1071" s="3">
        <v>2.4782</v>
      </c>
      <c r="C1071" s="3">
        <f t="shared" si="160"/>
        <v>0.003325063931774398</v>
      </c>
      <c r="D1071" s="5">
        <f t="shared" si="166"/>
        <v>1.580202008551434E-05</v>
      </c>
      <c r="F1071" s="3">
        <f t="shared" si="162"/>
        <v>0.00017566629784138144</v>
      </c>
      <c r="I1071" s="3">
        <f t="shared" si="167"/>
        <v>5.841016709807162E-07</v>
      </c>
    </row>
    <row r="1072" spans="1:9" ht="12.75">
      <c r="A1072" s="3">
        <v>366</v>
      </c>
      <c r="B1072" s="3">
        <v>2.4781</v>
      </c>
      <c r="C1072" s="3">
        <f t="shared" si="160"/>
        <v>0.0033258296441911707</v>
      </c>
      <c r="D1072" s="5">
        <f t="shared" si="166"/>
        <v>1.591025269498298E-05</v>
      </c>
      <c r="F1072" s="3">
        <f t="shared" si="162"/>
        <v>0.00016767901264702623</v>
      </c>
      <c r="I1072" s="3">
        <f t="shared" si="167"/>
        <v>5.57671830970186E-07</v>
      </c>
    </row>
    <row r="1073" spans="1:9" ht="12.75">
      <c r="A1073" s="3">
        <v>365.5</v>
      </c>
      <c r="B1073" s="3">
        <v>2.4796</v>
      </c>
      <c r="C1073" s="3">
        <f t="shared" si="160"/>
        <v>0.003314362450092587</v>
      </c>
      <c r="D1073" s="5">
        <f t="shared" si="166"/>
        <v>1.598229421479718E-05</v>
      </c>
      <c r="F1073" s="3">
        <f t="shared" si="162"/>
        <v>0.00016003515415641267</v>
      </c>
      <c r="I1073" s="3">
        <f t="shared" si="167"/>
        <v>5.304145056307928E-07</v>
      </c>
    </row>
    <row r="1074" spans="1:9" ht="12.75">
      <c r="A1074" s="3">
        <v>365</v>
      </c>
      <c r="B1074" s="3">
        <v>2.4781</v>
      </c>
      <c r="C1074" s="3">
        <f t="shared" si="160"/>
        <v>0.0033258296441911707</v>
      </c>
      <c r="D1074" s="5">
        <f t="shared" si="166"/>
        <v>1.6054898190025254E-05</v>
      </c>
      <c r="F1074" s="3">
        <f t="shared" si="162"/>
        <v>0.00015272090961304663</v>
      </c>
      <c r="I1074" s="3">
        <f t="shared" si="167"/>
        <v>5.079237284789108E-07</v>
      </c>
    </row>
    <row r="1075" spans="1:9" ht="12.75">
      <c r="A1075" s="3">
        <v>364.5</v>
      </c>
      <c r="B1075" s="3">
        <v>2.4793</v>
      </c>
      <c r="C1075" s="3">
        <f t="shared" si="160"/>
        <v>0.0033166527215043504</v>
      </c>
      <c r="D1075" s="5">
        <f t="shared" si="166"/>
        <v>1.6165316605742954E-05</v>
      </c>
      <c r="F1075" s="3">
        <f t="shared" si="162"/>
        <v>0.00014572297771242582</v>
      </c>
      <c r="I1075" s="3">
        <f t="shared" si="167"/>
        <v>4.833125106156349E-07</v>
      </c>
    </row>
    <row r="1076" spans="1:9" ht="12.75">
      <c r="A1076" s="3">
        <v>364</v>
      </c>
      <c r="B1076" s="3">
        <v>2.4805</v>
      </c>
      <c r="C1076" s="3">
        <f t="shared" si="160"/>
        <v>0.0033075011205925425</v>
      </c>
      <c r="D1076" s="5">
        <f t="shared" si="166"/>
        <v>1.6239143770091967E-05</v>
      </c>
      <c r="F1076" s="3">
        <f t="shared" si="162"/>
        <v>0.00013902855136582737</v>
      </c>
      <c r="I1076" s="3">
        <f t="shared" si="167"/>
        <v>4.598370894368319E-07</v>
      </c>
    </row>
    <row r="1077" spans="1:9" ht="12.75">
      <c r="A1077" s="3">
        <v>363.5</v>
      </c>
      <c r="B1077" s="3">
        <v>2.4813</v>
      </c>
      <c r="C1077" s="3">
        <f t="shared" si="160"/>
        <v>0.003301414086459114</v>
      </c>
      <c r="D1077" s="5">
        <f aca="true" t="shared" si="168" ref="D1077:D1092">$D$1/(A1077/1000000000)^5*(1/(EXP(6.6256E-34*300000000/(A1077/1000000000*0.000000056697*$E$1))-1))</f>
        <v>1.6351137440387525E-05</v>
      </c>
      <c r="F1077" s="3">
        <f t="shared" si="162"/>
        <v>0.0001326253013522738</v>
      </c>
      <c r="I1077" s="3">
        <f t="shared" si="167"/>
        <v>4.378510381052817E-07</v>
      </c>
    </row>
    <row r="1078" spans="1:9" ht="12.75">
      <c r="A1078" s="3">
        <v>363</v>
      </c>
      <c r="B1078" s="3">
        <v>2.4827</v>
      </c>
      <c r="C1078" s="3">
        <f t="shared" si="160"/>
        <v>0.003290788720121733</v>
      </c>
      <c r="D1078" s="5">
        <f t="shared" si="168"/>
        <v>1.6426210818883064E-05</v>
      </c>
      <c r="F1078" s="3">
        <f t="shared" si="162"/>
        <v>0.00012650136033132142</v>
      </c>
      <c r="I1078" s="3">
        <f aca="true" t="shared" si="169" ref="I1078:I1093">+F1078*C1078</f>
        <v>4.162892496583674E-07</v>
      </c>
    </row>
    <row r="1079" spans="1:9" ht="12.75">
      <c r="A1079" s="3">
        <v>362.5</v>
      </c>
      <c r="B1079" s="3">
        <v>2.4833</v>
      </c>
      <c r="C1079" s="3">
        <f t="shared" si="160"/>
        <v>0.0032862454665820457</v>
      </c>
      <c r="D1079" s="5">
        <f t="shared" si="168"/>
        <v>1.650187263155983E-05</v>
      </c>
      <c r="F1079" s="3">
        <f t="shared" si="162"/>
        <v>0.00012064530721667133</v>
      </c>
      <c r="I1079" s="3">
        <f t="shared" si="169"/>
        <v>3.964700939051843E-07</v>
      </c>
    </row>
    <row r="1080" spans="1:9" ht="12.75">
      <c r="A1080" s="3">
        <v>362</v>
      </c>
      <c r="B1080" s="3">
        <v>2.4843</v>
      </c>
      <c r="C1080" s="3">
        <f t="shared" si="160"/>
        <v>0.003278687311745481</v>
      </c>
      <c r="D1080" s="5">
        <f t="shared" si="168"/>
        <v>1.6616151090963608E-05</v>
      </c>
      <c r="F1080" s="3">
        <f t="shared" si="162"/>
        <v>0.0001150461521881585</v>
      </c>
      <c r="I1080" s="3">
        <f t="shared" si="169"/>
        <v>3.772003594444549E-07</v>
      </c>
    </row>
    <row r="1081" spans="1:9" ht="12.75">
      <c r="A1081" s="3">
        <v>361.5</v>
      </c>
      <c r="B1081" s="3">
        <v>2.4876</v>
      </c>
      <c r="C1081" s="3">
        <f t="shared" si="160"/>
        <v>0.0032538685178010746</v>
      </c>
      <c r="D1081" s="5">
        <f t="shared" si="168"/>
        <v>1.669309363377457E-05</v>
      </c>
      <c r="F1081" s="3">
        <f t="shared" si="162"/>
        <v>0.0001096933218425189</v>
      </c>
      <c r="I1081" s="3">
        <f t="shared" si="169"/>
        <v>3.569276465563932E-07</v>
      </c>
    </row>
    <row r="1082" spans="1:9" ht="12.75">
      <c r="A1082" s="3">
        <v>361</v>
      </c>
      <c r="B1082" s="3">
        <v>2.4862</v>
      </c>
      <c r="C1082" s="3">
        <f t="shared" si="160"/>
        <v>0.003264374675429456</v>
      </c>
      <c r="D1082" s="5">
        <f t="shared" si="168"/>
        <v>1.680901744943111E-05</v>
      </c>
      <c r="F1082" s="3">
        <f t="shared" si="162"/>
        <v>0.0001045766451213126</v>
      </c>
      <c r="I1082" s="3">
        <f t="shared" si="169"/>
        <v>3.413773519753862E-07</v>
      </c>
    </row>
    <row r="1083" spans="1:9" ht="12.75">
      <c r="A1083" s="3">
        <v>360.5</v>
      </c>
      <c r="B1083" s="3">
        <v>2.4886</v>
      </c>
      <c r="C1083" s="3">
        <f t="shared" si="160"/>
        <v>0.0032463848278803304</v>
      </c>
      <c r="D1083" s="5">
        <f t="shared" si="168"/>
        <v>1.6887265009090477E-05</v>
      </c>
      <c r="F1083" s="3">
        <f t="shared" si="162"/>
        <v>9.968633951640271E-05</v>
      </c>
      <c r="I1083" s="3">
        <f t="shared" si="169"/>
        <v>3.236202201529772E-07</v>
      </c>
    </row>
    <row r="1084" spans="1:9" ht="12.75">
      <c r="A1084" s="3">
        <v>360</v>
      </c>
      <c r="B1084" s="3">
        <v>2.4908</v>
      </c>
      <c r="C1084" s="3">
        <f t="shared" si="160"/>
        <v>0.0032299812405956235</v>
      </c>
      <c r="D1084" s="5">
        <f t="shared" si="168"/>
        <v>1.696612843988763E-05</v>
      </c>
      <c r="F1084" s="3">
        <f t="shared" si="162"/>
        <v>9.501299744196778E-05</v>
      </c>
      <c r="I1084" s="3">
        <f t="shared" si="169"/>
        <v>3.068901993503159E-07</v>
      </c>
    </row>
    <row r="1085" spans="1:9" ht="12.75">
      <c r="A1085" s="3">
        <v>359.5</v>
      </c>
      <c r="B1085" s="3">
        <v>2.4924</v>
      </c>
      <c r="C1085" s="3">
        <f t="shared" si="160"/>
        <v>0.003218103443093441</v>
      </c>
      <c r="D1085" s="5">
        <f t="shared" si="168"/>
        <v>1.7084441289712553E-05</v>
      </c>
      <c r="F1085" s="3">
        <f t="shared" si="162"/>
        <v>9.054757349469256E-05</v>
      </c>
      <c r="I1085" s="3">
        <f t="shared" si="169"/>
        <v>2.9139145802702656E-07</v>
      </c>
    </row>
    <row r="1086" spans="1:9" ht="12.75">
      <c r="A1086" s="3">
        <v>359</v>
      </c>
      <c r="B1086" s="3">
        <v>2.4931</v>
      </c>
      <c r="C1086" s="3">
        <f t="shared" si="160"/>
        <v>0.003212920651141259</v>
      </c>
      <c r="D1086" s="5">
        <f t="shared" si="168"/>
        <v>1.7164646161725306E-05</v>
      </c>
      <c r="F1086" s="3">
        <f t="shared" si="162"/>
        <v>8.628137174171435E-05</v>
      </c>
      <c r="I1086" s="3">
        <f t="shared" si="169"/>
        <v>2.772152010777499E-07</v>
      </c>
    </row>
    <row r="1087" spans="1:9" ht="12.75">
      <c r="A1087" s="3">
        <v>358.5</v>
      </c>
      <c r="B1087" s="3">
        <v>2.4948</v>
      </c>
      <c r="C1087" s="3">
        <f t="shared" si="160"/>
        <v>0.003200368594586515</v>
      </c>
      <c r="D1087" s="5">
        <f t="shared" si="168"/>
        <v>1.7284678184417366E-05</v>
      </c>
      <c r="F1087" s="3">
        <f t="shared" si="162"/>
        <v>8.220603328612519E-05</v>
      </c>
      <c r="I1087" s="3">
        <f t="shared" si="169"/>
        <v>2.6308960721444874E-07</v>
      </c>
    </row>
    <row r="1088" spans="1:9" ht="12.75">
      <c r="A1088" s="3">
        <v>358</v>
      </c>
      <c r="B1088" s="3">
        <v>2.4972</v>
      </c>
      <c r="C1088" s="3">
        <f t="shared" si="160"/>
        <v>0.003182731482170782</v>
      </c>
      <c r="D1088" s="5">
        <f t="shared" si="168"/>
        <v>1.7366250124688285E-05</v>
      </c>
      <c r="F1088" s="3">
        <f t="shared" si="162"/>
        <v>7.831352483167464E-05</v>
      </c>
      <c r="I1088" s="3">
        <f t="shared" si="169"/>
        <v>2.4925092096153416E-07</v>
      </c>
    </row>
    <row r="1089" spans="1:9" ht="12.75">
      <c r="A1089" s="3">
        <v>357.5</v>
      </c>
      <c r="B1089" s="3">
        <v>2.4982</v>
      </c>
      <c r="C1089" s="3">
        <f t="shared" si="160"/>
        <v>0.0031754114028918366</v>
      </c>
      <c r="D1089" s="5">
        <f t="shared" si="168"/>
        <v>1.7448466922821004E-05</v>
      </c>
      <c r="F1089" s="3">
        <f t="shared" si="162"/>
        <v>7.45961267478723E-05</v>
      </c>
      <c r="I1089" s="3">
        <f t="shared" si="169"/>
        <v>2.3687339148675846E-07</v>
      </c>
    </row>
    <row r="1090" spans="1:9" ht="12.75">
      <c r="A1090" s="3">
        <v>357</v>
      </c>
      <c r="B1090" s="3">
        <v>2.4999</v>
      </c>
      <c r="C1090" s="3">
        <f t="shared" si="160"/>
        <v>0.0031630058853452047</v>
      </c>
      <c r="D1090" s="5">
        <f t="shared" si="168"/>
        <v>1.7570997809942855E-05</v>
      </c>
      <c r="F1090" s="3">
        <f t="shared" si="162"/>
        <v>7.104642221755775E-05</v>
      </c>
      <c r="I1090" s="3">
        <f t="shared" si="169"/>
        <v>2.2472025160685546E-07</v>
      </c>
    </row>
    <row r="1091" spans="1:9" ht="12.75">
      <c r="A1091" s="3">
        <v>356.5</v>
      </c>
      <c r="B1091" s="3">
        <v>2.5028</v>
      </c>
      <c r="C1091" s="3">
        <f t="shared" si="160"/>
        <v>0.0031419552846410686</v>
      </c>
      <c r="D1091" s="5">
        <f t="shared" si="168"/>
        <v>1.76546201287603E-05</v>
      </c>
      <c r="F1091" s="3">
        <f t="shared" si="162"/>
        <v>6.765728630120371E-05</v>
      </c>
      <c r="I1091" s="3">
        <f t="shared" si="169"/>
        <v>2.125761682385408E-07</v>
      </c>
    </row>
    <row r="1092" spans="1:9" ht="12.75">
      <c r="A1092" s="3">
        <v>356</v>
      </c>
      <c r="B1092" s="3">
        <v>2.5056</v>
      </c>
      <c r="C1092" s="3">
        <f t="shared" si="160"/>
        <v>0.003121763510848164</v>
      </c>
      <c r="D1092" s="5">
        <f t="shared" si="168"/>
        <v>1.7738905272432285E-05</v>
      </c>
      <c r="F1092" s="3">
        <f t="shared" si="162"/>
        <v>6.442187552857526E-05</v>
      </c>
      <c r="I1092" s="3">
        <f t="shared" si="169"/>
        <v>2.0110986032550852E-07</v>
      </c>
    </row>
    <row r="1093" spans="1:9" ht="12.75">
      <c r="A1093" s="3">
        <v>355.5</v>
      </c>
      <c r="B1093" s="3">
        <v>2.5068</v>
      </c>
      <c r="C1093" s="3">
        <f aca="true" t="shared" si="170" ref="C1093:C1156">POWER(10,-B1093)</f>
        <v>0.0031131496654470217</v>
      </c>
      <c r="D1093" s="5">
        <f aca="true" t="shared" si="171" ref="D1093:D1108">$D$1/(A1093/1000000000)^5*(1/(EXP(6.6256E-34*300000000/(A1093/1000000000*0.000000056697*$E$1))-1))</f>
        <v>1.7864002839030044E-05</v>
      </c>
      <c r="F1093" s="3">
        <f aca="true" t="shared" si="172" ref="F1093:F1156">(NORMDIST($A1092,$F$1,$F$2,TRUE)-NORMDIST(A1093,$F$1,$F$2,TRUE))*$E$2</f>
        <v>6.133361779570023E-05</v>
      </c>
      <c r="I1093" s="3">
        <f t="shared" si="169"/>
        <v>1.9094073172133968E-07</v>
      </c>
    </row>
    <row r="1094" spans="1:9" ht="12.75">
      <c r="A1094" s="3">
        <v>355</v>
      </c>
      <c r="B1094" s="3">
        <v>2.5091</v>
      </c>
      <c r="C1094" s="3">
        <f t="shared" si="170"/>
        <v>0.0030967061741707697</v>
      </c>
      <c r="D1094" s="5">
        <f t="shared" si="171"/>
        <v>1.7949733222505508E-05</v>
      </c>
      <c r="F1094" s="3">
        <f t="shared" si="172"/>
        <v>5.83862024561288E-05</v>
      </c>
      <c r="I1094" s="3">
        <f aca="true" t="shared" si="173" ref="I1094:I1109">+F1094*C1094</f>
        <v>1.808049136322786E-07</v>
      </c>
    </row>
    <row r="1095" spans="1:9" ht="12.75">
      <c r="A1095" s="3">
        <v>354.5</v>
      </c>
      <c r="B1095" s="3">
        <v>2.5122</v>
      </c>
      <c r="C1095" s="3">
        <f t="shared" si="170"/>
        <v>0.003074680545939633</v>
      </c>
      <c r="D1095" s="5">
        <f t="shared" si="171"/>
        <v>1.807667566702662E-05</v>
      </c>
      <c r="F1095" s="3">
        <f t="shared" si="172"/>
        <v>5.557357091179327E-05</v>
      </c>
      <c r="I1095" s="3">
        <f t="shared" si="173"/>
        <v>1.7087097735088744E-07</v>
      </c>
    </row>
    <row r="1096" spans="1:9" ht="12.75">
      <c r="A1096" s="3">
        <v>354</v>
      </c>
      <c r="B1096" s="3">
        <v>2.5129</v>
      </c>
      <c r="C1096" s="3">
        <f t="shared" si="170"/>
        <v>0.003069728738183662</v>
      </c>
      <c r="D1096" s="5">
        <f t="shared" si="171"/>
        <v>1.816387923135417E-05</v>
      </c>
      <c r="F1096" s="3">
        <f t="shared" si="172"/>
        <v>5.288990739815702E-05</v>
      </c>
      <c r="I1096" s="3">
        <f t="shared" si="173"/>
        <v>1.623576686999953E-07</v>
      </c>
    </row>
    <row r="1097" spans="1:9" ht="12.75">
      <c r="A1097" s="3">
        <v>353.5</v>
      </c>
      <c r="B1097" s="3">
        <v>2.5141</v>
      </c>
      <c r="C1097" s="3">
        <f t="shared" si="170"/>
        <v>0.003061258471719767</v>
      </c>
      <c r="D1097" s="5">
        <f t="shared" si="171"/>
        <v>1.8251777285879756E-05</v>
      </c>
      <c r="F1097" s="3">
        <f t="shared" si="172"/>
        <v>5.03296301024303E-05</v>
      </c>
      <c r="I1097" s="3">
        <f t="shared" si="173"/>
        <v>1.5407200652958694E-07</v>
      </c>
    </row>
    <row r="1098" spans="1:9" ht="12.75">
      <c r="A1098" s="3">
        <v>353</v>
      </c>
      <c r="B1098" s="3">
        <v>2.5164</v>
      </c>
      <c r="C1098" s="3">
        <f t="shared" si="170"/>
        <v>0.003045089066974223</v>
      </c>
      <c r="D1098" s="5">
        <f t="shared" si="171"/>
        <v>1.8381405864672053E-05</v>
      </c>
      <c r="F1098" s="3">
        <f t="shared" si="172"/>
        <v>4.7887382476075047E-05</v>
      </c>
      <c r="I1098" s="3">
        <f t="shared" si="173"/>
        <v>1.4582134482390913E-07</v>
      </c>
    </row>
    <row r="1099" spans="1:9" ht="12.75">
      <c r="A1099" s="3">
        <v>352.5</v>
      </c>
      <c r="B1099" s="3">
        <v>2.521</v>
      </c>
      <c r="C1099" s="3">
        <f t="shared" si="170"/>
        <v>0.0030130060241861196</v>
      </c>
      <c r="D1099" s="5">
        <f t="shared" si="171"/>
        <v>1.8470819055967212E-05</v>
      </c>
      <c r="F1099" s="3">
        <f t="shared" si="172"/>
        <v>4.555802501915451E-05</v>
      </c>
      <c r="I1099" s="3">
        <f t="shared" si="173"/>
        <v>1.372666038327345E-07</v>
      </c>
    </row>
    <row r="1100" spans="1:9" ht="12.75">
      <c r="A1100" s="3">
        <v>352</v>
      </c>
      <c r="B1100" s="3">
        <v>2.5232</v>
      </c>
      <c r="C1100" s="3">
        <f t="shared" si="170"/>
        <v>0.0029977816715823814</v>
      </c>
      <c r="D1100" s="5">
        <f t="shared" si="171"/>
        <v>1.8560946380346063E-05</v>
      </c>
      <c r="F1100" s="3">
        <f t="shared" si="172"/>
        <v>4.333662709243846E-05</v>
      </c>
      <c r="I1100" s="3">
        <f t="shared" si="173"/>
        <v>1.299137464059125E-07</v>
      </c>
    </row>
    <row r="1101" spans="1:9" ht="12.75">
      <c r="A1101" s="3">
        <v>351.5</v>
      </c>
      <c r="B1101" s="3">
        <v>2.5261</v>
      </c>
      <c r="C1101" s="3">
        <f t="shared" si="170"/>
        <v>0.0029778306796291168</v>
      </c>
      <c r="D1101" s="5">
        <f t="shared" si="171"/>
        <v>1.8693334904641246E-05</v>
      </c>
      <c r="F1101" s="3">
        <f t="shared" si="172"/>
        <v>4.1218459367886595E-05</v>
      </c>
      <c r="I1101" s="3">
        <f t="shared" si="173"/>
        <v>1.2274159287273887E-07</v>
      </c>
    </row>
    <row r="1102" spans="1:9" ht="12.75">
      <c r="A1102" s="3">
        <v>351</v>
      </c>
      <c r="B1102" s="3">
        <v>2.5293</v>
      </c>
      <c r="C1102" s="3">
        <f t="shared" si="170"/>
        <v>0.0029559698495045888</v>
      </c>
      <c r="D1102" s="5">
        <f t="shared" si="171"/>
        <v>1.8785020719708156E-05</v>
      </c>
      <c r="F1102" s="3">
        <f t="shared" si="172"/>
        <v>3.9198985918309504E-05</v>
      </c>
      <c r="I1102" s="3">
        <f t="shared" si="173"/>
        <v>1.1587102050567783E-07</v>
      </c>
    </row>
    <row r="1103" spans="1:9" ht="12.75">
      <c r="A1103" s="3">
        <v>350.5</v>
      </c>
      <c r="B1103" s="3">
        <v>2.5328</v>
      </c>
      <c r="C1103" s="3">
        <f t="shared" si="170"/>
        <v>0.0029322432823031147</v>
      </c>
      <c r="D1103" s="5">
        <f t="shared" si="171"/>
        <v>1.891939084918609E-05</v>
      </c>
      <c r="F1103" s="3">
        <f t="shared" si="172"/>
        <v>3.727385730623034E-05</v>
      </c>
      <c r="I1103" s="3">
        <f t="shared" si="173"/>
        <v>1.0929601769171879E-07</v>
      </c>
    </row>
    <row r="1104" spans="1:9" ht="12.75">
      <c r="A1104" s="3">
        <v>350</v>
      </c>
      <c r="B1104" s="3">
        <v>2.5334</v>
      </c>
      <c r="C1104" s="3">
        <f t="shared" si="170"/>
        <v>0.0029281950355742685</v>
      </c>
      <c r="D1104" s="5">
        <f t="shared" si="171"/>
        <v>1.9012665649139687E-05</v>
      </c>
      <c r="F1104" s="3">
        <f t="shared" si="172"/>
        <v>3.5438903339679584E-05</v>
      </c>
      <c r="I1104" s="3">
        <f t="shared" si="173"/>
        <v>1.0377202082544612E-07</v>
      </c>
    </row>
    <row r="1105" spans="1:9" ht="12.75">
      <c r="A1105" s="3">
        <v>349.5</v>
      </c>
      <c r="B1105" s="3">
        <v>2.5356</v>
      </c>
      <c r="C1105" s="3">
        <f t="shared" si="170"/>
        <v>0.0029133992225701616</v>
      </c>
      <c r="D1105" s="5">
        <f t="shared" si="171"/>
        <v>1.9106689205243762E-05</v>
      </c>
      <c r="F1105" s="3">
        <f t="shared" si="172"/>
        <v>3.369012635534574E-05</v>
      </c>
      <c r="I1105" s="3">
        <f t="shared" si="173"/>
        <v>9.815278793195479E-08</v>
      </c>
    </row>
    <row r="1106" spans="1:9" ht="12.75">
      <c r="A1106" s="3">
        <v>349</v>
      </c>
      <c r="B1106" s="3">
        <v>2.5318</v>
      </c>
      <c r="C1106" s="3">
        <f t="shared" si="170"/>
        <v>0.0029390028011711425</v>
      </c>
      <c r="D1106" s="5">
        <f t="shared" si="171"/>
        <v>1.924394933888243E-05</v>
      </c>
      <c r="F1106" s="3">
        <f t="shared" si="172"/>
        <v>3.202369458499277E-05</v>
      </c>
      <c r="I1106" s="3">
        <f t="shared" si="173"/>
        <v>9.411772808914289E-08</v>
      </c>
    </row>
    <row r="1107" spans="1:9" ht="12.75">
      <c r="A1107" s="3">
        <v>348.5</v>
      </c>
      <c r="B1107" s="3">
        <v>2.5285</v>
      </c>
      <c r="C1107" s="3">
        <f t="shared" si="170"/>
        <v>0.002961419965394358</v>
      </c>
      <c r="D1107" s="5">
        <f t="shared" si="171"/>
        <v>1.9339607703685214E-05</v>
      </c>
      <c r="F1107" s="3">
        <f t="shared" si="172"/>
        <v>3.0435935882699994E-05</v>
      </c>
      <c r="I1107" s="3">
        <f t="shared" si="173"/>
        <v>9.013358818849031E-08</v>
      </c>
    </row>
    <row r="1108" spans="1:9" ht="12.75">
      <c r="A1108" s="3">
        <v>348</v>
      </c>
      <c r="B1108" s="3">
        <v>2.5354</v>
      </c>
      <c r="C1108" s="3">
        <f t="shared" si="170"/>
        <v>0.0029147412014724726</v>
      </c>
      <c r="D1108" s="5">
        <f t="shared" si="171"/>
        <v>1.9436036319189692E-05</v>
      </c>
      <c r="F1108" s="3">
        <f t="shared" si="172"/>
        <v>2.8923331535368746E-05</v>
      </c>
      <c r="I1108" s="3">
        <f t="shared" si="173"/>
        <v>8.430402610998735E-08</v>
      </c>
    </row>
    <row r="1109" spans="1:9" ht="12.75">
      <c r="A1109" s="3">
        <v>347.5</v>
      </c>
      <c r="B1109" s="3">
        <v>2.5341</v>
      </c>
      <c r="C1109" s="3">
        <f t="shared" si="170"/>
        <v>0.002923479144387687</v>
      </c>
      <c r="D1109" s="5">
        <f aca="true" t="shared" si="174" ref="D1109:D1124">$D$1/(A1109/1000000000)^5*(1/(EXP(6.6256E-34*300000000/(A1109/1000000000*0.000000056697*$E$1))-1))</f>
        <v>1.9576266879572322E-05</v>
      </c>
      <c r="F1109" s="3">
        <f t="shared" si="172"/>
        <v>2.74825104062959E-05</v>
      </c>
      <c r="I1109" s="3">
        <f t="shared" si="173"/>
        <v>8.034454600822363E-08</v>
      </c>
    </row>
    <row r="1110" spans="1:9" ht="12.75">
      <c r="A1110" s="3">
        <v>347</v>
      </c>
      <c r="B1110" s="3">
        <v>2.5376000000000003</v>
      </c>
      <c r="C1110" s="3">
        <f t="shared" si="170"/>
        <v>0.002900013369054064</v>
      </c>
      <c r="D1110" s="5">
        <f t="shared" si="174"/>
        <v>1.967437767232739E-05</v>
      </c>
      <c r="F1110" s="3">
        <f t="shared" si="172"/>
        <v>2.6110243189769733E-05</v>
      </c>
      <c r="I1110" s="3">
        <f aca="true" t="shared" si="175" ref="I1110:I1125">+F1110*C1110</f>
        <v>7.572005431958506E-08</v>
      </c>
    </row>
    <row r="1111" spans="1:9" ht="12.75">
      <c r="A1111" s="3">
        <v>346.5</v>
      </c>
      <c r="B1111" s="3">
        <v>2.5415</v>
      </c>
      <c r="C1111" s="3">
        <f t="shared" si="170"/>
        <v>0.0028740875936150195</v>
      </c>
      <c r="D1111" s="5">
        <f t="shared" si="174"/>
        <v>1.977328095078585E-05</v>
      </c>
      <c r="F1111" s="3">
        <f t="shared" si="172"/>
        <v>2.4803436887710362E-05</v>
      </c>
      <c r="I1111" s="3">
        <f t="shared" si="175"/>
        <v>7.128725023798148E-08</v>
      </c>
    </row>
    <row r="1112" spans="1:9" ht="12.75">
      <c r="A1112" s="3">
        <v>346</v>
      </c>
      <c r="B1112" s="3">
        <v>2.5474</v>
      </c>
      <c r="C1112" s="3">
        <f t="shared" si="170"/>
        <v>0.002835306411760685</v>
      </c>
      <c r="D1112" s="5">
        <f t="shared" si="174"/>
        <v>1.9916564995622797E-05</v>
      </c>
      <c r="F1112" s="3">
        <f t="shared" si="172"/>
        <v>2.355912948059924E-05</v>
      </c>
      <c r="I1112" s="3">
        <f t="shared" si="175"/>
        <v>6.67973508718432E-08</v>
      </c>
    </row>
    <row r="1113" spans="1:9" ht="12.75">
      <c r="A1113" s="3">
        <v>345.5</v>
      </c>
      <c r="B1113" s="3">
        <v>2.5511</v>
      </c>
      <c r="C1113" s="3">
        <f t="shared" si="170"/>
        <v>0.0028112534408417716</v>
      </c>
      <c r="D1113" s="5">
        <f t="shared" si="174"/>
        <v>2.0017199423754875E-05</v>
      </c>
      <c r="F1113" s="3">
        <f t="shared" si="172"/>
        <v>2.2374484931475536E-05</v>
      </c>
      <c r="I1113" s="3">
        <f t="shared" si="175"/>
        <v>6.290034775067297E-08</v>
      </c>
    </row>
    <row r="1114" spans="1:9" ht="12.75">
      <c r="A1114" s="3">
        <v>345</v>
      </c>
      <c r="B1114" s="3">
        <v>2.5522</v>
      </c>
      <c r="C1114" s="3">
        <f t="shared" si="170"/>
        <v>0.0028041419854536926</v>
      </c>
      <c r="D1114" s="5">
        <f t="shared" si="174"/>
        <v>2.0118649341623605E-05</v>
      </c>
      <c r="F1114" s="3">
        <f t="shared" si="172"/>
        <v>2.1246787967887926E-05</v>
      </c>
      <c r="I1114" s="3">
        <f t="shared" si="175"/>
        <v>5.9579010196786873E-08</v>
      </c>
    </row>
    <row r="1115" spans="1:9" ht="12.75">
      <c r="A1115" s="3">
        <v>344.5</v>
      </c>
      <c r="B1115" s="3">
        <v>2.5567</v>
      </c>
      <c r="C1115" s="3">
        <f t="shared" si="170"/>
        <v>0.0027752365081372705</v>
      </c>
      <c r="D1115" s="5">
        <f t="shared" si="174"/>
        <v>2.026507266329061E-05</v>
      </c>
      <c r="F1115" s="3">
        <f t="shared" si="172"/>
        <v>2.017343964100249E-05</v>
      </c>
      <c r="I1115" s="3">
        <f t="shared" si="175"/>
        <v>5.598606618641374E-08</v>
      </c>
    </row>
    <row r="1116" spans="1:9" ht="12.75">
      <c r="A1116" s="3">
        <v>344</v>
      </c>
      <c r="B1116" s="3">
        <v>2.5596</v>
      </c>
      <c r="C1116" s="3">
        <f t="shared" si="170"/>
        <v>0.0027567666102900983</v>
      </c>
      <c r="D1116" s="5">
        <f t="shared" si="174"/>
        <v>2.0368304368806067E-05</v>
      </c>
      <c r="F1116" s="3">
        <f t="shared" si="172"/>
        <v>1.9151952329599098E-05</v>
      </c>
      <c r="I1116" s="3">
        <f t="shared" si="175"/>
        <v>5.2797462704106455E-08</v>
      </c>
    </row>
    <row r="1117" spans="1:9" ht="12.75">
      <c r="A1117" s="3">
        <v>343.5</v>
      </c>
      <c r="B1117" s="3">
        <v>2.567</v>
      </c>
      <c r="C1117" s="3">
        <f t="shared" si="170"/>
        <v>0.0027101916318908407</v>
      </c>
      <c r="D1117" s="5">
        <f t="shared" si="174"/>
        <v>2.0472375366948746E-05</v>
      </c>
      <c r="F1117" s="3">
        <f t="shared" si="172"/>
        <v>1.8179945743268533E-05</v>
      </c>
      <c r="I1117" s="3">
        <f t="shared" si="175"/>
        <v>4.927113682163589E-08</v>
      </c>
    </row>
    <row r="1118" spans="1:9" ht="12.75">
      <c r="A1118" s="3">
        <v>343</v>
      </c>
      <c r="B1118" s="3">
        <v>2.5719000000000003</v>
      </c>
      <c r="C1118" s="3">
        <f t="shared" si="170"/>
        <v>0.0026797852971525015</v>
      </c>
      <c r="D1118" s="5">
        <f t="shared" si="174"/>
        <v>2.0622026596264372E-05</v>
      </c>
      <c r="F1118" s="3">
        <f t="shared" si="172"/>
        <v>1.7255142259475775E-05</v>
      </c>
      <c r="I1118" s="3">
        <f t="shared" si="175"/>
        <v>4.6240076527217976E-08</v>
      </c>
    </row>
    <row r="1119" spans="1:9" ht="12.75">
      <c r="A1119" s="3">
        <v>342.5</v>
      </c>
      <c r="B1119" s="3">
        <v>2.5753</v>
      </c>
      <c r="C1119" s="3">
        <f t="shared" si="170"/>
        <v>0.002658887730705081</v>
      </c>
      <c r="D1119" s="5">
        <f t="shared" si="174"/>
        <v>2.0727931749925204E-05</v>
      </c>
      <c r="F1119" s="3">
        <f t="shared" si="172"/>
        <v>1.6375363037779422E-05</v>
      </c>
      <c r="I1119" s="3">
        <f t="shared" si="175"/>
        <v>4.354025186699319E-08</v>
      </c>
    </row>
    <row r="1120" spans="1:9" ht="12.75">
      <c r="A1120" s="3">
        <v>342</v>
      </c>
      <c r="B1120" s="3">
        <v>2.5791</v>
      </c>
      <c r="C1120" s="3">
        <f t="shared" si="170"/>
        <v>0.0026357244179728975</v>
      </c>
      <c r="D1120" s="5">
        <f t="shared" si="174"/>
        <v>2.083470082909142E-05</v>
      </c>
      <c r="F1120" s="3">
        <f t="shared" si="172"/>
        <v>1.5538523939762072E-05</v>
      </c>
      <c r="I1120" s="3">
        <f t="shared" si="175"/>
        <v>4.0955266967287324E-08</v>
      </c>
    </row>
    <row r="1121" spans="1:9" ht="12.75">
      <c r="A1121" s="3">
        <v>341.5</v>
      </c>
      <c r="B1121" s="3">
        <v>2.5911</v>
      </c>
      <c r="C1121" s="3">
        <f t="shared" si="170"/>
        <v>0.002563893610224292</v>
      </c>
      <c r="D1121" s="5">
        <f t="shared" si="174"/>
        <v>2.0987671543534594E-05</v>
      </c>
      <c r="F1121" s="3">
        <f t="shared" si="172"/>
        <v>1.4742631698760889E-05</v>
      </c>
      <c r="I1121" s="3">
        <f t="shared" si="175"/>
        <v>3.779853921034314E-08</v>
      </c>
    </row>
    <row r="1122" spans="1:9" ht="12.75">
      <c r="A1122" s="3">
        <v>341</v>
      </c>
      <c r="B1122" s="3">
        <v>2.5943</v>
      </c>
      <c r="C1122" s="3">
        <f t="shared" si="170"/>
        <v>0.0025450715720695067</v>
      </c>
      <c r="D1122" s="5">
        <f t="shared" si="174"/>
        <v>2.10963289431343E-05</v>
      </c>
      <c r="F1122" s="3">
        <f t="shared" si="172"/>
        <v>1.3985780367153922E-05</v>
      </c>
      <c r="I1122" s="3">
        <f t="shared" si="175"/>
        <v>3.5594812025651276E-08</v>
      </c>
    </row>
    <row r="1123" spans="1:9" ht="12.75">
      <c r="A1123" s="3">
        <v>340.5</v>
      </c>
      <c r="B1123" s="3">
        <v>2.5995</v>
      </c>
      <c r="C1123" s="3">
        <f t="shared" si="170"/>
        <v>0.0025147800129956075</v>
      </c>
      <c r="D1123" s="5">
        <f t="shared" si="174"/>
        <v>2.1205875763602822E-05</v>
      </c>
      <c r="F1123" s="3">
        <f t="shared" si="172"/>
        <v>1.3266147541601825E-05</v>
      </c>
      <c r="I1123" s="3">
        <f t="shared" si="175"/>
        <v>3.3361442687071085E-08</v>
      </c>
    </row>
    <row r="1124" spans="1:9" ht="12.75">
      <c r="A1124" s="3">
        <v>340</v>
      </c>
      <c r="B1124" s="3">
        <v>2.6015</v>
      </c>
      <c r="C1124" s="3">
        <f t="shared" si="170"/>
        <v>0.0025032256483831696</v>
      </c>
      <c r="D1124" s="5">
        <f t="shared" si="174"/>
        <v>2.136226060018235E-05</v>
      </c>
      <c r="F1124" s="3">
        <f t="shared" si="172"/>
        <v>1.2581991060134357E-05</v>
      </c>
      <c r="I1124" s="3">
        <f t="shared" si="175"/>
        <v>3.149556272945607E-08</v>
      </c>
    </row>
    <row r="1125" spans="1:9" ht="12.75">
      <c r="A1125" s="3">
        <v>339.5</v>
      </c>
      <c r="B1125" s="3">
        <v>2.6097</v>
      </c>
      <c r="C1125" s="3">
        <f t="shared" si="170"/>
        <v>0.002456405154324719</v>
      </c>
      <c r="D1125" s="5">
        <f aca="true" t="shared" si="176" ref="D1125:D1140">$D$1/(A1125/1000000000)^5*(1/(EXP(6.6256E-34*300000000/(A1125/1000000000*0.000000056697*$E$1))-1))</f>
        <v>2.147375177312139E-05</v>
      </c>
      <c r="F1125" s="3">
        <f t="shared" si="172"/>
        <v>1.1931645865770335E-05</v>
      </c>
      <c r="I1125" s="3">
        <f t="shared" si="175"/>
        <v>2.9308956404255474E-08</v>
      </c>
    </row>
    <row r="1126" spans="1:9" ht="12.75">
      <c r="A1126" s="3">
        <v>339</v>
      </c>
      <c r="B1126" s="3">
        <v>2.6145</v>
      </c>
      <c r="C1126" s="3">
        <f t="shared" si="170"/>
        <v>0.002429405442020421</v>
      </c>
      <c r="D1126" s="5">
        <f t="shared" si="176"/>
        <v>2.1586158758709527E-05</v>
      </c>
      <c r="F1126" s="3">
        <f t="shared" si="172"/>
        <v>1.1313520509315111E-05</v>
      </c>
      <c r="I1126" s="3">
        <f aca="true" t="shared" si="177" ref="I1126:I1141">+F1126*C1126</f>
        <v>2.748512829373978E-08</v>
      </c>
    </row>
    <row r="1127" spans="1:9" ht="12.75">
      <c r="A1127" s="3">
        <v>338.5</v>
      </c>
      <c r="B1127" s="3">
        <v>2.6275</v>
      </c>
      <c r="C1127" s="3">
        <f t="shared" si="170"/>
        <v>0.0023577621959612527</v>
      </c>
      <c r="D1127" s="5">
        <f t="shared" si="176"/>
        <v>2.1746055531707913E-05</v>
      </c>
      <c r="F1127" s="3">
        <f t="shared" si="172"/>
        <v>1.0726094401558584E-05</v>
      </c>
      <c r="I1127" s="3">
        <f t="shared" si="177"/>
        <v>2.5289579890306463E-08</v>
      </c>
    </row>
    <row r="1128" spans="1:9" ht="12.75">
      <c r="A1128" s="3">
        <v>338</v>
      </c>
      <c r="B1128" s="3">
        <v>2.63</v>
      </c>
      <c r="C1128" s="3">
        <f t="shared" si="170"/>
        <v>0.0023442288153199204</v>
      </c>
      <c r="D1128" s="5">
        <f t="shared" si="176"/>
        <v>2.186046484207722E-05</v>
      </c>
      <c r="F1128" s="3">
        <f t="shared" si="172"/>
        <v>1.0167914676895151E-05</v>
      </c>
      <c r="I1128" s="3">
        <f t="shared" si="177"/>
        <v>2.383591857729195E-08</v>
      </c>
    </row>
    <row r="1129" spans="1:9" ht="12.75">
      <c r="A1129" s="3">
        <v>337.5</v>
      </c>
      <c r="B1129" s="3">
        <v>2.6355</v>
      </c>
      <c r="C1129" s="3">
        <f t="shared" si="170"/>
        <v>0.0023147281860152425</v>
      </c>
      <c r="D1129" s="5">
        <f t="shared" si="176"/>
        <v>2.1975817288727962E-05</v>
      </c>
      <c r="F1129" s="3">
        <f t="shared" si="172"/>
        <v>9.637593473277306E-06</v>
      </c>
      <c r="I1129" s="3">
        <f t="shared" si="177"/>
        <v>2.230840925795152E-08</v>
      </c>
    </row>
    <row r="1130" spans="1:9" ht="12.75">
      <c r="A1130" s="3">
        <v>337</v>
      </c>
      <c r="B1130" s="3">
        <v>2.6462</v>
      </c>
      <c r="C1130" s="3">
        <f t="shared" si="170"/>
        <v>0.0022583955011455503</v>
      </c>
      <c r="D1130" s="5">
        <f t="shared" si="176"/>
        <v>2.209212172425464E-05</v>
      </c>
      <c r="F1130" s="3">
        <f t="shared" si="172"/>
        <v>9.133805212169221E-06</v>
      </c>
      <c r="I1130" s="3">
        <f t="shared" si="177"/>
        <v>2.0627744599502748E-08</v>
      </c>
    </row>
    <row r="1131" spans="1:9" ht="12.75">
      <c r="A1131" s="3">
        <v>336.5</v>
      </c>
      <c r="B1131" s="3">
        <v>2.6494</v>
      </c>
      <c r="C1131" s="3">
        <f t="shared" si="170"/>
        <v>0.0022418161836100445</v>
      </c>
      <c r="D1131" s="5">
        <f t="shared" si="176"/>
        <v>2.225674187294603E-05</v>
      </c>
      <c r="F1131" s="3">
        <f t="shared" si="172"/>
        <v>8.655283961767068E-06</v>
      </c>
      <c r="I1131" s="3">
        <f t="shared" si="177"/>
        <v>1.9403555659229874E-08</v>
      </c>
    </row>
    <row r="1132" spans="1:9" ht="12.75">
      <c r="A1132" s="3">
        <v>336</v>
      </c>
      <c r="B1132" s="3">
        <v>2.6658</v>
      </c>
      <c r="C1132" s="3">
        <f t="shared" si="170"/>
        <v>0.002158738316012812</v>
      </c>
      <c r="D1132" s="5">
        <f t="shared" si="176"/>
        <v>2.2375128062116248E-05</v>
      </c>
      <c r="F1132" s="3">
        <f t="shared" si="172"/>
        <v>8.200820911241635E-06</v>
      </c>
      <c r="I1132" s="3">
        <f t="shared" si="177"/>
        <v>1.7703426323856423E-08</v>
      </c>
    </row>
    <row r="1133" spans="1:9" ht="12.75">
      <c r="A1133" s="3">
        <v>335.5</v>
      </c>
      <c r="B1133" s="3">
        <v>2.6717</v>
      </c>
      <c r="C1133" s="3">
        <f t="shared" si="170"/>
        <v>0.0021296096202155098</v>
      </c>
      <c r="D1133" s="5">
        <f t="shared" si="176"/>
        <v>2.2494494852169904E-05</v>
      </c>
      <c r="F1133" s="3">
        <f t="shared" si="172"/>
        <v>7.7692620115144E-06</v>
      </c>
      <c r="I1133" s="3">
        <f t="shared" si="177"/>
        <v>1.654549512169597E-08</v>
      </c>
    </row>
    <row r="1134" spans="1:9" ht="12.75">
      <c r="A1134" s="3">
        <v>335</v>
      </c>
      <c r="B1134" s="3">
        <v>2.6785</v>
      </c>
      <c r="C1134" s="3">
        <f t="shared" si="170"/>
        <v>0.0020965247802919567</v>
      </c>
      <c r="D1134" s="5">
        <f t="shared" si="176"/>
        <v>2.2662866067791743E-05</v>
      </c>
      <c r="F1134" s="3">
        <f t="shared" si="172"/>
        <v>7.359505588278026E-06</v>
      </c>
      <c r="I1134" s="3">
        <f t="shared" si="177"/>
        <v>1.5429385836522015E-08</v>
      </c>
    </row>
    <row r="1135" spans="1:9" ht="12.75">
      <c r="A1135" s="3">
        <v>334.5</v>
      </c>
      <c r="B1135" s="3">
        <v>2.6926</v>
      </c>
      <c r="C1135" s="3">
        <f t="shared" si="170"/>
        <v>0.0020295511446320755</v>
      </c>
      <c r="D1135" s="5">
        <f t="shared" si="176"/>
        <v>2.2784377384876493E-05</v>
      </c>
      <c r="F1135" s="3">
        <f t="shared" si="172"/>
        <v>6.970500204817043E-06</v>
      </c>
      <c r="I1135" s="3">
        <f t="shared" si="177"/>
        <v>1.4146986669344546E-08</v>
      </c>
    </row>
    <row r="1136" spans="1:9" ht="12.75">
      <c r="A1136" s="3">
        <v>334</v>
      </c>
      <c r="B1136" s="3">
        <v>2.7041</v>
      </c>
      <c r="C1136" s="3">
        <f t="shared" si="170"/>
        <v>0.001976514478434034</v>
      </c>
      <c r="D1136" s="5">
        <f t="shared" si="176"/>
        <v>2.2906898935210792E-05</v>
      </c>
      <c r="F1136" s="3">
        <f t="shared" si="172"/>
        <v>6.601242413806219E-06</v>
      </c>
      <c r="I1136" s="3">
        <f t="shared" si="177"/>
        <v>1.3047451206540822E-08</v>
      </c>
    </row>
    <row r="1137" spans="1:9" ht="12.75">
      <c r="A1137" s="3">
        <v>333.5</v>
      </c>
      <c r="B1137" s="3">
        <v>2.7187</v>
      </c>
      <c r="C1137" s="3">
        <f t="shared" si="170"/>
        <v>0.001911172994227202</v>
      </c>
      <c r="D1137" s="5">
        <f t="shared" si="176"/>
        <v>2.3079130482018125E-05</v>
      </c>
      <c r="F1137" s="3">
        <f t="shared" si="172"/>
        <v>6.250774814420268E-06</v>
      </c>
      <c r="I1137" s="3">
        <f t="shared" si="177"/>
        <v>1.1946312018315566E-08</v>
      </c>
    </row>
    <row r="1138" spans="1:9" ht="12.75">
      <c r="A1138" s="3">
        <v>333</v>
      </c>
      <c r="B1138" s="3">
        <v>2.7217000000000002</v>
      </c>
      <c r="C1138" s="3">
        <f t="shared" si="170"/>
        <v>0.001898016571875722</v>
      </c>
      <c r="D1138" s="5">
        <f t="shared" si="176"/>
        <v>2.3203861540058795E-05</v>
      </c>
      <c r="F1138" s="3">
        <f t="shared" si="172"/>
        <v>5.918183887398953E-06</v>
      </c>
      <c r="I1138" s="3">
        <f t="shared" si="177"/>
        <v>1.1232811093691097E-08</v>
      </c>
    </row>
    <row r="1139" spans="1:9" ht="12.75">
      <c r="A1139" s="3">
        <v>332.5</v>
      </c>
      <c r="B1139" s="3">
        <v>2.7351</v>
      </c>
      <c r="C1139" s="3">
        <f t="shared" si="170"/>
        <v>0.0018403481968461192</v>
      </c>
      <c r="D1139" s="5">
        <f t="shared" si="176"/>
        <v>2.332963352505899E-05</v>
      </c>
      <c r="F1139" s="3">
        <f t="shared" si="172"/>
        <v>5.602598412979276E-06</v>
      </c>
      <c r="I1139" s="3">
        <f t="shared" si="177"/>
        <v>1.031073188697934E-08</v>
      </c>
    </row>
    <row r="1140" spans="1:9" ht="12.75">
      <c r="A1140" s="3">
        <v>332</v>
      </c>
      <c r="B1140" s="3">
        <v>2.7494</v>
      </c>
      <c r="C1140" s="3">
        <f t="shared" si="170"/>
        <v>0.0017807378917032925</v>
      </c>
      <c r="D1140" s="5">
        <f t="shared" si="176"/>
        <v>2.345645640174393E-05</v>
      </c>
      <c r="F1140" s="3">
        <f t="shared" si="172"/>
        <v>5.303187250449426E-06</v>
      </c>
      <c r="I1140" s="3">
        <f t="shared" si="177"/>
        <v>9.443586483673091E-09</v>
      </c>
    </row>
    <row r="1141" spans="1:9" ht="12.75">
      <c r="A1141" s="3">
        <v>331.5</v>
      </c>
      <c r="B1141" s="3">
        <v>2.7643</v>
      </c>
      <c r="C1141" s="3">
        <f t="shared" si="170"/>
        <v>0.0017206795610303003</v>
      </c>
      <c r="D1141" s="5">
        <f aca="true" t="shared" si="178" ref="D1141:D1156">$D$1/(A1141/1000000000)^5*(1/(EXP(6.6256E-34*300000000/(A1141/1000000000*0.000000056697*$E$1))-1))</f>
        <v>2.3633887184158968E-05</v>
      </c>
      <c r="F1141" s="3">
        <f t="shared" si="172"/>
        <v>5.019157950370001E-06</v>
      </c>
      <c r="I1141" s="3">
        <f t="shared" si="177"/>
        <v>8.636362498784395E-09</v>
      </c>
    </row>
    <row r="1142" spans="1:9" ht="12.75">
      <c r="A1142" s="3">
        <v>331</v>
      </c>
      <c r="B1142" s="3">
        <v>2.7715</v>
      </c>
      <c r="C1142" s="3">
        <f t="shared" si="170"/>
        <v>0.0016923882444364173</v>
      </c>
      <c r="D1142" s="5">
        <f t="shared" si="178"/>
        <v>2.3763008677947252E-05</v>
      </c>
      <c r="F1142" s="3">
        <f t="shared" si="172"/>
        <v>4.749754894950442E-06</v>
      </c>
      <c r="I1142" s="3">
        <f aca="true" t="shared" si="179" ref="I1142:I1157">+F1142*C1142</f>
        <v>8.038429348168458E-09</v>
      </c>
    </row>
    <row r="1143" spans="1:9" ht="12.75">
      <c r="A1143" s="3">
        <v>330.5</v>
      </c>
      <c r="B1143" s="3">
        <v>2.7897000000000003</v>
      </c>
      <c r="C1143" s="3">
        <f t="shared" si="170"/>
        <v>0.0016229307911144282</v>
      </c>
      <c r="D1143" s="5">
        <f t="shared" si="178"/>
        <v>2.389321322573063E-05</v>
      </c>
      <c r="F1143" s="3">
        <f t="shared" si="172"/>
        <v>4.494257688225645E-06</v>
      </c>
      <c r="I1143" s="3">
        <f t="shared" si="179"/>
        <v>7.2938691854241465E-09</v>
      </c>
    </row>
    <row r="1144" spans="1:9" ht="12.75">
      <c r="A1144" s="3">
        <v>330</v>
      </c>
      <c r="B1144" s="3">
        <v>2.8033</v>
      </c>
      <c r="C1144" s="3">
        <f t="shared" si="170"/>
        <v>0.0015728959710650141</v>
      </c>
      <c r="D1144" s="5">
        <f t="shared" si="178"/>
        <v>2.4074771761244603E-05</v>
      </c>
      <c r="F1144" s="3">
        <f t="shared" si="172"/>
        <v>4.251979573988152E-06</v>
      </c>
      <c r="I1144" s="3">
        <f t="shared" si="179"/>
        <v>6.6879215409766985E-09</v>
      </c>
    </row>
    <row r="1145" spans="1:9" ht="12.75">
      <c r="A1145" s="3">
        <v>329.5</v>
      </c>
      <c r="B1145" s="3">
        <v>2.8216</v>
      </c>
      <c r="C1145" s="3">
        <f t="shared" si="170"/>
        <v>0.0015079953418017885</v>
      </c>
      <c r="D1145" s="5">
        <f t="shared" si="178"/>
        <v>2.4207345374698523E-05</v>
      </c>
      <c r="F1145" s="3">
        <f t="shared" si="172"/>
        <v>4.022266186787249E-06</v>
      </c>
      <c r="I1145" s="3">
        <f t="shared" si="179"/>
        <v>6.065558673162014E-09</v>
      </c>
    </row>
    <row r="1146" spans="1:9" ht="12.75">
      <c r="A1146" s="3">
        <v>329</v>
      </c>
      <c r="B1146" s="3">
        <v>2.8331</v>
      </c>
      <c r="C1146" s="3">
        <f t="shared" si="170"/>
        <v>0.0014685880838064033</v>
      </c>
      <c r="D1146" s="5">
        <f t="shared" si="178"/>
        <v>2.4341035368292902E-05</v>
      </c>
      <c r="F1146" s="3">
        <f t="shared" si="172"/>
        <v>3.804493747816551E-06</v>
      </c>
      <c r="I1146" s="3">
        <f t="shared" si="179"/>
        <v>5.58723418295935E-09</v>
      </c>
    </row>
    <row r="1147" spans="1:9" ht="12.75">
      <c r="A1147" s="3">
        <v>328.5</v>
      </c>
      <c r="B1147" s="3">
        <v>2.8524000000000003</v>
      </c>
      <c r="C1147" s="3">
        <f t="shared" si="170"/>
        <v>0.0014047531026968756</v>
      </c>
      <c r="D1147" s="5">
        <f t="shared" si="178"/>
        <v>2.447585257615582E-05</v>
      </c>
      <c r="F1147" s="3">
        <f t="shared" si="172"/>
        <v>3.5980680934688536E-06</v>
      </c>
      <c r="I1147" s="3">
        <f t="shared" si="179"/>
        <v>5.054397318015004E-09</v>
      </c>
    </row>
    <row r="1148" spans="1:9" ht="12.75">
      <c r="A1148" s="3">
        <v>328</v>
      </c>
      <c r="B1148" s="3">
        <v>2.8783000000000003</v>
      </c>
      <c r="C1148" s="3">
        <f t="shared" si="170"/>
        <v>0.001323427028367404</v>
      </c>
      <c r="D1148" s="5">
        <f t="shared" si="178"/>
        <v>2.4662975959668992E-05</v>
      </c>
      <c r="F1148" s="3">
        <f t="shared" si="172"/>
        <v>3.4024230655127496E-06</v>
      </c>
      <c r="I1148" s="3">
        <f t="shared" si="179"/>
        <v>4.5028586468402514E-09</v>
      </c>
    </row>
    <row r="1149" spans="1:9" ht="12.75">
      <c r="A1149" s="3">
        <v>327.5</v>
      </c>
      <c r="B1149" s="3">
        <v>2.8895</v>
      </c>
      <c r="C1149" s="3">
        <f t="shared" si="170"/>
        <v>0.00128973355789875</v>
      </c>
      <c r="D1149" s="5">
        <f t="shared" si="178"/>
        <v>2.4800258901277075E-05</v>
      </c>
      <c r="F1149" s="3">
        <f t="shared" si="172"/>
        <v>3.2170194286251785E-06</v>
      </c>
      <c r="I1149" s="3">
        <f t="shared" si="179"/>
        <v>4.149097913510155E-09</v>
      </c>
    </row>
    <row r="1150" spans="1:9" ht="12.75">
      <c r="A1150" s="3">
        <v>327</v>
      </c>
      <c r="B1150" s="3">
        <v>2.9118</v>
      </c>
      <c r="C1150" s="3">
        <f t="shared" si="170"/>
        <v>0.0012251802857418041</v>
      </c>
      <c r="D1150" s="5">
        <f t="shared" si="178"/>
        <v>2.4938703994663143E-05</v>
      </c>
      <c r="F1150" s="3">
        <f t="shared" si="172"/>
        <v>3.0413435936349487E-06</v>
      </c>
      <c r="I1150" s="3">
        <f t="shared" si="179"/>
        <v>3.726194213088672E-09</v>
      </c>
    </row>
    <row r="1151" spans="1:9" ht="12.75">
      <c r="A1151" s="3">
        <v>326.5</v>
      </c>
      <c r="B1151" s="3">
        <v>2.9341</v>
      </c>
      <c r="C1151" s="3">
        <f t="shared" si="170"/>
        <v>0.0011638580103443413</v>
      </c>
      <c r="D1151" s="5">
        <f t="shared" si="178"/>
        <v>2.50783226065653E-05</v>
      </c>
      <c r="F1151" s="3">
        <f t="shared" si="172"/>
        <v>2.874906479544137E-06</v>
      </c>
      <c r="I1151" s="3">
        <f t="shared" si="179"/>
        <v>3.345982935208294E-09</v>
      </c>
    </row>
    <row r="1152" spans="1:9" ht="12.75">
      <c r="A1152" s="3">
        <v>326</v>
      </c>
      <c r="B1152" s="3">
        <v>2.944</v>
      </c>
      <c r="C1152" s="3">
        <f t="shared" si="170"/>
        <v>0.0011376272858234302</v>
      </c>
      <c r="D1152" s="5">
        <f t="shared" si="178"/>
        <v>2.5271231870781543E-05</v>
      </c>
      <c r="F1152" s="3">
        <f t="shared" si="172"/>
        <v>2.7172424865717915E-06</v>
      </c>
      <c r="I1152" s="3">
        <f t="shared" si="179"/>
        <v>3.0912091949227756E-09</v>
      </c>
    </row>
    <row r="1153" spans="1:9" ht="12.75">
      <c r="A1153" s="3">
        <v>325.5</v>
      </c>
      <c r="B1153" s="3">
        <v>2.9727</v>
      </c>
      <c r="C1153" s="3">
        <f t="shared" si="170"/>
        <v>0.001064878356126962</v>
      </c>
      <c r="D1153" s="5">
        <f t="shared" si="178"/>
        <v>2.5413417508856266E-05</v>
      </c>
      <c r="F1153" s="3">
        <f t="shared" si="172"/>
        <v>2.567908247153028E-06</v>
      </c>
      <c r="I1153" s="3">
        <f t="shared" si="179"/>
        <v>2.7345099129131847E-09</v>
      </c>
    </row>
    <row r="1154" spans="1:9" ht="12.75">
      <c r="A1154" s="3">
        <v>325</v>
      </c>
      <c r="B1154" s="3">
        <v>2.9863</v>
      </c>
      <c r="C1154" s="3">
        <f t="shared" si="170"/>
        <v>0.0010320482458012212</v>
      </c>
      <c r="D1154" s="5">
        <f t="shared" si="178"/>
        <v>2.5556813302534214E-05</v>
      </c>
      <c r="F1154" s="3">
        <f t="shared" si="172"/>
        <v>2.426481793271762E-06</v>
      </c>
      <c r="I1154" s="3">
        <f t="shared" si="179"/>
        <v>2.5042462782147233E-09</v>
      </c>
    </row>
    <row r="1155" spans="1:9" ht="12.75">
      <c r="A1155" s="3">
        <v>324.5</v>
      </c>
      <c r="B1155" s="3">
        <v>3.0146</v>
      </c>
      <c r="C1155" s="3">
        <f t="shared" si="170"/>
        <v>0.0009669410546091206</v>
      </c>
      <c r="D1155" s="5">
        <f t="shared" si="178"/>
        <v>2.570143118050085E-05</v>
      </c>
      <c r="F1155" s="3">
        <f t="shared" si="172"/>
        <v>2.2925615850155623E-06</v>
      </c>
      <c r="I1155" s="3">
        <f t="shared" si="179"/>
        <v>2.216771916771305E-09</v>
      </c>
    </row>
    <row r="1156" spans="1:9" ht="12.75">
      <c r="A1156" s="3">
        <v>324</v>
      </c>
      <c r="B1156" s="3">
        <v>3.0324</v>
      </c>
      <c r="C1156" s="3">
        <f t="shared" si="170"/>
        <v>0.0009281111710201681</v>
      </c>
      <c r="D1156" s="5">
        <f t="shared" si="178"/>
        <v>2.5900357716732425E-05</v>
      </c>
      <c r="F1156" s="3">
        <f t="shared" si="172"/>
        <v>2.1657654281082017E-06</v>
      </c>
      <c r="I1156" s="3">
        <f t="shared" si="179"/>
        <v>2.010071087636499E-09</v>
      </c>
    </row>
    <row r="1157" spans="1:9" ht="12.75">
      <c r="A1157" s="3">
        <v>323.5</v>
      </c>
      <c r="B1157" s="3">
        <v>3.0579</v>
      </c>
      <c r="C1157" s="3">
        <f aca="true" t="shared" si="180" ref="C1157:C1220">POWER(10,-B1157)</f>
        <v>0.0008751852708843353</v>
      </c>
      <c r="D1157" s="5">
        <f aca="true" t="shared" si="181" ref="D1157:D1172">$D$1/(A1157/1000000000)^5*(1/(EXP(6.6256E-34*300000000/(A1157/1000000000*0.000000056697*$E$1))-1))</f>
        <v>2.6047648790232784E-05</v>
      </c>
      <c r="F1157" s="3">
        <f aca="true" t="shared" si="182" ref="F1157:F1220">(NORMDIST($A1156,$F$1,$F$2,TRUE)-NORMDIST(A1157,$F$1,$F$2,TRUE))*$E$2</f>
        <v>2.045729752264691E-06</v>
      </c>
      <c r="I1157" s="3">
        <f t="shared" si="179"/>
        <v>1.7903925473919178E-09</v>
      </c>
    </row>
    <row r="1158" spans="1:9" ht="12.75">
      <c r="A1158" s="3">
        <v>323</v>
      </c>
      <c r="B1158" s="3">
        <v>3.0791</v>
      </c>
      <c r="C1158" s="3">
        <f t="shared" si="180"/>
        <v>0.0008334892445315999</v>
      </c>
      <c r="D1158" s="5">
        <f t="shared" si="181"/>
        <v>2.6196200378351378E-05</v>
      </c>
      <c r="F1158" s="3">
        <f t="shared" si="182"/>
        <v>1.9321086119905573E-06</v>
      </c>
      <c r="I1158" s="3">
        <f aca="true" t="shared" si="183" ref="I1158:I1173">+F1158*C1158</f>
        <v>1.6103917473610076E-09</v>
      </c>
    </row>
    <row r="1159" spans="1:9" ht="12.75">
      <c r="A1159" s="3">
        <v>322.5</v>
      </c>
      <c r="B1159" s="3">
        <v>3.1085000000000003</v>
      </c>
      <c r="C1159" s="3">
        <f t="shared" si="180"/>
        <v>0.0007789328145536712</v>
      </c>
      <c r="D1159" s="5">
        <f t="shared" si="181"/>
        <v>2.6346025002886424E-05</v>
      </c>
      <c r="F1159" s="3">
        <f t="shared" si="182"/>
        <v>1.8245729926924525E-06</v>
      </c>
      <c r="I1159" s="3">
        <f t="shared" si="183"/>
        <v>1.421219776556547E-09</v>
      </c>
    </row>
    <row r="1160" spans="1:9" ht="12.75">
      <c r="A1160" s="3">
        <v>322</v>
      </c>
      <c r="B1160" s="3">
        <v>3.1342</v>
      </c>
      <c r="C1160" s="3">
        <f t="shared" si="180"/>
        <v>0.0007341756898948305</v>
      </c>
      <c r="D1160" s="5">
        <f t="shared" si="181"/>
        <v>2.6551211121710955E-05</v>
      </c>
      <c r="F1160" s="3">
        <f t="shared" si="182"/>
        <v>1.722810005766462E-06</v>
      </c>
      <c r="I1160" s="3">
        <f t="shared" si="183"/>
        <v>1.264845224541309E-09</v>
      </c>
    </row>
    <row r="1161" spans="1:9" ht="12.75">
      <c r="A1161" s="3">
        <v>321.5</v>
      </c>
      <c r="B1161" s="3">
        <v>3.1566</v>
      </c>
      <c r="C1161" s="3">
        <f t="shared" si="180"/>
        <v>0.0006972684264076373</v>
      </c>
      <c r="D1161" s="5">
        <f t="shared" si="181"/>
        <v>2.6703820256216755E-05</v>
      </c>
      <c r="F1161" s="3">
        <f t="shared" si="182"/>
        <v>1.6265220836864103E-06</v>
      </c>
      <c r="I1161" s="3">
        <f t="shared" si="183"/>
        <v>1.1341224938092947E-09</v>
      </c>
    </row>
    <row r="1162" spans="1:9" ht="12.75">
      <c r="A1162" s="3">
        <v>321</v>
      </c>
      <c r="B1162" s="3">
        <v>3.1848</v>
      </c>
      <c r="C1162" s="3">
        <f t="shared" si="180"/>
        <v>0.0006534313996495984</v>
      </c>
      <c r="D1162" s="5">
        <f t="shared" si="181"/>
        <v>2.6857742750200446E-05</v>
      </c>
      <c r="F1162" s="3">
        <f t="shared" si="182"/>
        <v>1.5354262861144718E-06</v>
      </c>
      <c r="I1162" s="3">
        <f t="shared" si="183"/>
        <v>1.003295747194564E-09</v>
      </c>
    </row>
    <row r="1163" spans="1:9" ht="12.75">
      <c r="A1163" s="3">
        <v>320.5</v>
      </c>
      <c r="B1163" s="3">
        <v>3.2143</v>
      </c>
      <c r="C1163" s="3">
        <f t="shared" si="180"/>
        <v>0.0006105201468341017</v>
      </c>
      <c r="D1163" s="5">
        <f t="shared" si="181"/>
        <v>2.7012991751692273E-05</v>
      </c>
      <c r="F1163" s="3">
        <f t="shared" si="182"/>
        <v>1.4492537170340825E-06</v>
      </c>
      <c r="I1163" s="3">
        <f t="shared" si="183"/>
        <v>8.847985921235156E-10</v>
      </c>
    </row>
    <row r="1164" spans="1:9" ht="12.75">
      <c r="A1164" s="3">
        <v>320</v>
      </c>
      <c r="B1164" s="3">
        <v>3.232</v>
      </c>
      <c r="C1164" s="3">
        <f t="shared" si="180"/>
        <v>0.0005861381645140283</v>
      </c>
      <c r="D1164" s="5">
        <f t="shared" si="181"/>
        <v>2.7224691277890462E-05</v>
      </c>
      <c r="F1164" s="3">
        <f t="shared" si="182"/>
        <v>1.367748692082671E-06</v>
      </c>
      <c r="I1164" s="3">
        <f t="shared" si="183"/>
        <v>8.016897078937996E-10</v>
      </c>
    </row>
    <row r="1165" spans="1:9" ht="12.75">
      <c r="A1165" s="3">
        <v>319.5</v>
      </c>
      <c r="B1165" s="3">
        <v>3.2475</v>
      </c>
      <c r="C1165" s="3">
        <f t="shared" si="180"/>
        <v>0.0005655877570891534</v>
      </c>
      <c r="D1165" s="5">
        <f t="shared" si="181"/>
        <v>2.7382841533635196E-05</v>
      </c>
      <c r="F1165" s="3">
        <f t="shared" si="182"/>
        <v>1.2906682111957224E-06</v>
      </c>
      <c r="I1165" s="3">
        <f t="shared" si="183"/>
        <v>7.299861387164584E-10</v>
      </c>
    </row>
    <row r="1166" spans="1:9" ht="12.75">
      <c r="A1166" s="3">
        <v>319</v>
      </c>
      <c r="B1166" s="3">
        <v>3.2801</v>
      </c>
      <c r="C1166" s="3">
        <f t="shared" si="180"/>
        <v>0.0005246866327776166</v>
      </c>
      <c r="D1166" s="5">
        <f t="shared" si="181"/>
        <v>2.754236061839726E-05</v>
      </c>
      <c r="F1166" s="3">
        <f t="shared" si="182"/>
        <v>1.217781486761993E-06</v>
      </c>
      <c r="I1166" s="3">
        <f t="shared" si="183"/>
        <v>6.389536677480697E-10</v>
      </c>
    </row>
    <row r="1167" spans="1:9" ht="12.75">
      <c r="A1167" s="3">
        <v>318.5</v>
      </c>
      <c r="B1167" s="3">
        <v>3.3080000000000003</v>
      </c>
      <c r="C1167" s="3">
        <f t="shared" si="180"/>
        <v>0.0004920395356814501</v>
      </c>
      <c r="D1167" s="5">
        <f t="shared" si="181"/>
        <v>2.770326234164793E-05</v>
      </c>
      <c r="F1167" s="3">
        <f t="shared" si="182"/>
        <v>1.148869110956241E-06</v>
      </c>
      <c r="I1167" s="3">
        <f t="shared" si="183"/>
        <v>5.652890239136693E-10</v>
      </c>
    </row>
    <row r="1168" spans="1:9" ht="12.75">
      <c r="A1168" s="3">
        <v>318</v>
      </c>
      <c r="B1168" s="3">
        <v>3.3349</v>
      </c>
      <c r="C1168" s="3">
        <f t="shared" si="180"/>
        <v>0.00046248750082240176</v>
      </c>
      <c r="D1168" s="5">
        <f t="shared" si="181"/>
        <v>2.7921741245761412E-05</v>
      </c>
      <c r="F1168" s="3">
        <f t="shared" si="182"/>
        <v>1.0837226949167444E-06</v>
      </c>
      <c r="I1168" s="3">
        <f t="shared" si="183"/>
        <v>5.012082007565633E-10</v>
      </c>
    </row>
    <row r="1169" spans="1:9" ht="12.75">
      <c r="A1169" s="3">
        <v>317.5</v>
      </c>
      <c r="B1169" s="3">
        <v>3.3477</v>
      </c>
      <c r="C1169" s="3">
        <f t="shared" si="180"/>
        <v>0.0004490554793555164</v>
      </c>
      <c r="D1169" s="5">
        <f t="shared" si="181"/>
        <v>2.8085666699934778E-05</v>
      </c>
      <c r="F1169" s="3">
        <f t="shared" si="182"/>
        <v>1.0221443413893638E-06</v>
      </c>
      <c r="I1169" s="3">
        <f t="shared" si="183"/>
        <v>4.5899951719312937E-10</v>
      </c>
    </row>
    <row r="1170" spans="1:9" ht="12.75">
      <c r="A1170" s="3">
        <v>317</v>
      </c>
      <c r="B1170" s="3">
        <v>3.3744</v>
      </c>
      <c r="C1170" s="3">
        <f t="shared" si="180"/>
        <v>0.0004222795013060559</v>
      </c>
      <c r="D1170" s="5">
        <f t="shared" si="181"/>
        <v>2.8251019224928152E-05</v>
      </c>
      <c r="F1170" s="3">
        <f t="shared" si="182"/>
        <v>9.639460063493033E-07</v>
      </c>
      <c r="I1170" s="3">
        <f t="shared" si="183"/>
        <v>4.07054638847148E-10</v>
      </c>
    </row>
    <row r="1171" spans="1:9" ht="12.75">
      <c r="A1171" s="3">
        <v>316.5</v>
      </c>
      <c r="B1171" s="3">
        <v>3.3941</v>
      </c>
      <c r="C1171" s="3">
        <f t="shared" si="180"/>
        <v>0.00040355246088074687</v>
      </c>
      <c r="D1171" s="5">
        <f t="shared" si="181"/>
        <v>2.8417813329098226E-05</v>
      </c>
      <c r="F1171" s="3">
        <f t="shared" si="182"/>
        <v>9.089492492009299E-07</v>
      </c>
      <c r="I1171" s="3">
        <f t="shared" si="183"/>
        <v>3.668087063307425E-10</v>
      </c>
    </row>
    <row r="1172" spans="1:9" ht="12.75">
      <c r="A1172" s="3">
        <v>316</v>
      </c>
      <c r="B1172" s="3">
        <v>3.4067000000000003</v>
      </c>
      <c r="C1172" s="3">
        <f t="shared" si="180"/>
        <v>0.0003920125762951643</v>
      </c>
      <c r="D1172" s="5">
        <f t="shared" si="181"/>
        <v>2.8586063697326453E-05</v>
      </c>
      <c r="F1172" s="3">
        <f t="shared" si="182"/>
        <v>8.569845388883834E-07</v>
      </c>
      <c r="I1172" s="3">
        <f t="shared" si="183"/>
        <v>3.3594871693475863E-10</v>
      </c>
    </row>
    <row r="1173" spans="1:9" ht="12.75">
      <c r="A1173" s="3">
        <v>315.5</v>
      </c>
      <c r="B1173" s="3">
        <v>3.4194</v>
      </c>
      <c r="C1173" s="3">
        <f t="shared" si="180"/>
        <v>0.00038071501038017714</v>
      </c>
      <c r="D1173" s="5">
        <f aca="true" t="shared" si="184" ref="D1173:D1188">$D$1/(A1173/1000000000)^5*(1/(EXP(6.6256E-34*300000000/(A1173/1000000000*0.000000056697*$E$1))-1))</f>
        <v>2.8813296763822385E-05</v>
      </c>
      <c r="F1173" s="3">
        <f t="shared" si="182"/>
        <v>8.078910318509713E-07</v>
      </c>
      <c r="I1173" s="3">
        <f t="shared" si="183"/>
        <v>3.0757624257719456E-10</v>
      </c>
    </row>
    <row r="1174" spans="1:9" ht="12.75">
      <c r="A1174" s="3">
        <v>315</v>
      </c>
      <c r="B1174" s="3">
        <v>3.4402</v>
      </c>
      <c r="C1174" s="3">
        <f t="shared" si="180"/>
        <v>0.00036291088964094764</v>
      </c>
      <c r="D1174" s="5">
        <f t="shared" si="184"/>
        <v>2.8984731371351003E-05</v>
      </c>
      <c r="F1174" s="3">
        <f t="shared" si="182"/>
        <v>7.615159614005051E-07</v>
      </c>
      <c r="I1174" s="3">
        <f aca="true" t="shared" si="185" ref="I1174:I1189">+F1174*C1174</f>
        <v>2.7636243502763885E-10</v>
      </c>
    </row>
    <row r="1175" spans="1:9" ht="12.75">
      <c r="A1175" s="3">
        <v>314.5</v>
      </c>
      <c r="B1175" s="3">
        <v>3.4535</v>
      </c>
      <c r="C1175" s="3">
        <f t="shared" si="180"/>
        <v>0.0003519654225247656</v>
      </c>
      <c r="D1175" s="5">
        <f t="shared" si="184"/>
        <v>2.91576694677875E-05</v>
      </c>
      <c r="F1175" s="3">
        <f t="shared" si="182"/>
        <v>7.177144156766957E-07</v>
      </c>
      <c r="I1175" s="3">
        <f t="shared" si="185"/>
        <v>2.5261065756576345E-10</v>
      </c>
    </row>
    <row r="1176" spans="1:9" ht="12.75">
      <c r="A1176" s="3">
        <v>314</v>
      </c>
      <c r="B1176" s="3">
        <v>3.4682</v>
      </c>
      <c r="C1176" s="3">
        <f t="shared" si="180"/>
        <v>0.00034025146202702354</v>
      </c>
      <c r="D1176" s="5">
        <f t="shared" si="184"/>
        <v>2.933212648685659E-05</v>
      </c>
      <c r="F1176" s="3">
        <f t="shared" si="182"/>
        <v>6.763488658023675E-07</v>
      </c>
      <c r="I1176" s="3">
        <f t="shared" si="185"/>
        <v>2.3012869042957468E-10</v>
      </c>
    </row>
    <row r="1177" spans="1:9" ht="12.75">
      <c r="A1177" s="3">
        <v>313.5</v>
      </c>
      <c r="B1177" s="3">
        <v>3.4751000000000003</v>
      </c>
      <c r="C1177" s="3">
        <f t="shared" si="180"/>
        <v>0.0003348883193942218</v>
      </c>
      <c r="D1177" s="5">
        <f t="shared" si="184"/>
        <v>2.950811805150193E-05</v>
      </c>
      <c r="F1177" s="3">
        <f t="shared" si="182"/>
        <v>6.372888328165516E-07</v>
      </c>
      <c r="I1177" s="3">
        <f t="shared" si="185"/>
        <v>2.1342058619064012E-10</v>
      </c>
    </row>
    <row r="1178" spans="1:9" ht="12.75">
      <c r="A1178" s="3">
        <v>313</v>
      </c>
      <c r="B1178" s="3">
        <v>3.4752</v>
      </c>
      <c r="C1178" s="3">
        <f t="shared" si="180"/>
        <v>0.0003348112173860537</v>
      </c>
      <c r="D1178" s="5">
        <f t="shared" si="184"/>
        <v>2.974456009550059E-05</v>
      </c>
      <c r="F1178" s="3">
        <f t="shared" si="182"/>
        <v>6.004104713408509E-07</v>
      </c>
      <c r="I1178" s="3">
        <f t="shared" si="185"/>
        <v>2.0102416084096459E-10</v>
      </c>
    </row>
    <row r="1179" spans="1:9" ht="12.75">
      <c r="A1179" s="3">
        <v>312.5</v>
      </c>
      <c r="B1179" s="3">
        <v>3.4936000000000003</v>
      </c>
      <c r="C1179" s="3">
        <f t="shared" si="180"/>
        <v>0.0003209223768048431</v>
      </c>
      <c r="D1179" s="5">
        <f t="shared" si="184"/>
        <v>2.9923906426104667E-05</v>
      </c>
      <c r="F1179" s="3">
        <f t="shared" si="182"/>
        <v>5.655964308015626E-07</v>
      </c>
      <c r="I1179" s="3">
        <f t="shared" si="185"/>
        <v>1.8151255088517346E-10</v>
      </c>
    </row>
    <row r="1180" spans="1:9" ht="12.75">
      <c r="A1180" s="3">
        <v>312</v>
      </c>
      <c r="B1180" s="3">
        <v>3.5009</v>
      </c>
      <c r="C1180" s="3">
        <f t="shared" si="180"/>
        <v>0.00031557311736800196</v>
      </c>
      <c r="D1180" s="5">
        <f t="shared" si="184"/>
        <v>3.0104837519536157E-05</v>
      </c>
      <c r="F1180" s="3">
        <f t="shared" si="182"/>
        <v>5.327353280737412E-07</v>
      </c>
      <c r="I1180" s="3">
        <f t="shared" si="185"/>
        <v>1.6811694821229578E-10</v>
      </c>
    </row>
    <row r="1181" spans="1:9" ht="12.75">
      <c r="A1181" s="3">
        <v>311.5</v>
      </c>
      <c r="B1181" s="3">
        <v>3.5028</v>
      </c>
      <c r="C1181" s="3">
        <f t="shared" si="180"/>
        <v>0.0003141955284641071</v>
      </c>
      <c r="D1181" s="5">
        <f t="shared" si="184"/>
        <v>3.028736980158136E-05</v>
      </c>
      <c r="F1181" s="3">
        <f t="shared" si="182"/>
        <v>5.017215809477449E-07</v>
      </c>
      <c r="I1181" s="3">
        <f t="shared" si="185"/>
        <v>1.5763867726772397E-10</v>
      </c>
    </row>
    <row r="1182" spans="1:9" ht="12.75">
      <c r="A1182" s="3">
        <v>311</v>
      </c>
      <c r="B1182" s="3">
        <v>3.5151</v>
      </c>
      <c r="C1182" s="3">
        <f t="shared" si="180"/>
        <v>0.0003054217772612143</v>
      </c>
      <c r="D1182" s="5">
        <f t="shared" si="184"/>
        <v>3.0471519900974733E-05</v>
      </c>
      <c r="F1182" s="3">
        <f t="shared" si="182"/>
        <v>4.7245501955117675E-07</v>
      </c>
      <c r="I1182" s="3">
        <f t="shared" si="185"/>
        <v>1.4429805174730216E-10</v>
      </c>
    </row>
    <row r="1183" spans="1:9" ht="12.75">
      <c r="A1183" s="3">
        <v>310.5</v>
      </c>
      <c r="B1183" s="3">
        <v>3.5165</v>
      </c>
      <c r="C1183" s="3">
        <f t="shared" si="180"/>
        <v>0.0003044387990022538</v>
      </c>
      <c r="D1183" s="5">
        <f t="shared" si="184"/>
        <v>3.0717653677133E-05</v>
      </c>
      <c r="F1183" s="3">
        <f t="shared" si="182"/>
        <v>4.4484083083773385E-07</v>
      </c>
      <c r="I1183" s="3">
        <f t="shared" si="185"/>
        <v>1.3542680828740446E-10</v>
      </c>
    </row>
    <row r="1184" spans="1:9" ht="12.75">
      <c r="A1184" s="3">
        <v>310</v>
      </c>
      <c r="B1184" s="3">
        <v>3.5275</v>
      </c>
      <c r="C1184" s="3">
        <f t="shared" si="180"/>
        <v>0.00029682467434632417</v>
      </c>
      <c r="D1184" s="5">
        <f t="shared" si="184"/>
        <v>3.090533980399595E-05</v>
      </c>
      <c r="F1184" s="3">
        <f t="shared" si="182"/>
        <v>4.1878892020896785E-07</v>
      </c>
      <c r="I1184" s="3">
        <f t="shared" si="185"/>
        <v>1.2430688486087563E-10</v>
      </c>
    </row>
    <row r="1185" spans="1:9" ht="12.75">
      <c r="A1185" s="3">
        <v>309.5</v>
      </c>
      <c r="B1185" s="3">
        <v>3.524</v>
      </c>
      <c r="C1185" s="3">
        <f t="shared" si="180"/>
        <v>0.00029922646366081855</v>
      </c>
      <c r="D1185" s="5">
        <f t="shared" si="184"/>
        <v>3.1094697173915316E-05</v>
      </c>
      <c r="F1185" s="3">
        <f t="shared" si="182"/>
        <v>3.9421416131446563E-07</v>
      </c>
      <c r="I1185" s="3">
        <f t="shared" si="185"/>
        <v>1.17959309415143E-10</v>
      </c>
    </row>
    <row r="1186" spans="1:9" ht="12.75">
      <c r="A1186" s="3">
        <v>309</v>
      </c>
      <c r="B1186" s="3">
        <v>3.5323</v>
      </c>
      <c r="C1186" s="3">
        <f t="shared" si="180"/>
        <v>0.00029356210961914176</v>
      </c>
      <c r="D1186" s="5">
        <f t="shared" si="184"/>
        <v>3.1285743276872094E-05</v>
      </c>
      <c r="F1186" s="3">
        <f t="shared" si="182"/>
        <v>3.710356466513076E-07</v>
      </c>
      <c r="I1186" s="3">
        <f t="shared" si="185"/>
        <v>1.0892200717486032E-10</v>
      </c>
    </row>
    <row r="1187" spans="1:9" ht="12.75">
      <c r="A1187" s="3">
        <v>308.5</v>
      </c>
      <c r="B1187" s="3">
        <v>3.5358</v>
      </c>
      <c r="C1187" s="3">
        <f t="shared" si="180"/>
        <v>0.00029120578615296966</v>
      </c>
      <c r="D1187" s="5">
        <f t="shared" si="184"/>
        <v>3.1478495820652926E-05</v>
      </c>
      <c r="F1187" s="3">
        <f t="shared" si="182"/>
        <v>3.491769373642484E-07</v>
      </c>
      <c r="I1187" s="3">
        <f t="shared" si="185"/>
        <v>1.0168234455164219E-10</v>
      </c>
    </row>
    <row r="1188" spans="1:9" ht="12.75">
      <c r="A1188" s="3">
        <v>308</v>
      </c>
      <c r="B1188" s="3">
        <v>3.5216000000000003</v>
      </c>
      <c r="C1188" s="3">
        <f t="shared" si="180"/>
        <v>0.00030088462766457224</v>
      </c>
      <c r="D1188" s="5">
        <f t="shared" si="184"/>
        <v>3.167297273391258E-05</v>
      </c>
      <c r="F1188" s="3">
        <f t="shared" si="182"/>
        <v>3.285653971119018E-07</v>
      </c>
      <c r="I1188" s="3">
        <f t="shared" si="185"/>
        <v>9.886027717347689E-11</v>
      </c>
    </row>
    <row r="1189" spans="1:9" ht="12.75">
      <c r="A1189" s="3">
        <v>307.5</v>
      </c>
      <c r="B1189" s="3">
        <v>3.5281000000000002</v>
      </c>
      <c r="C1189" s="3">
        <f t="shared" si="180"/>
        <v>0.00029641487904584024</v>
      </c>
      <c r="D1189" s="5">
        <f aca="true" t="shared" si="186" ref="D1189:D1204">$D$1/(A1189/1000000000)^5*(1/(EXP(6.6256E-34*300000000/(A1189/1000000000*0.000000056697*$E$1))-1))</f>
        <v>3.193131535090153E-05</v>
      </c>
      <c r="F1189" s="3">
        <f t="shared" si="182"/>
        <v>3.091324696224973E-07</v>
      </c>
      <c r="I1189" s="3">
        <f t="shared" si="185"/>
        <v>9.163146359229441E-11</v>
      </c>
    </row>
    <row r="1190" spans="1:9" ht="12.75">
      <c r="A1190" s="3">
        <v>307</v>
      </c>
      <c r="B1190" s="3">
        <v>3.5257</v>
      </c>
      <c r="C1190" s="3">
        <f t="shared" si="180"/>
        <v>0.0002980574626482316</v>
      </c>
      <c r="D1190" s="5">
        <f t="shared" si="186"/>
        <v>3.212956000169285E-05</v>
      </c>
      <c r="F1190" s="3">
        <f t="shared" si="182"/>
        <v>2.9081298480448936E-07</v>
      </c>
      <c r="I1190" s="3">
        <f aca="true" t="shared" si="187" ref="I1190:I1205">+F1190*C1190</f>
        <v>8.667898035598483E-11</v>
      </c>
    </row>
    <row r="1191" spans="1:9" ht="12.75">
      <c r="A1191" s="3">
        <v>306.5</v>
      </c>
      <c r="B1191" s="3">
        <v>3.5309</v>
      </c>
      <c r="C1191" s="3">
        <f t="shared" si="180"/>
        <v>0.0002945099689996015</v>
      </c>
      <c r="D1191" s="5">
        <f t="shared" si="186"/>
        <v>3.232958659339804E-05</v>
      </c>
      <c r="F1191" s="3">
        <f t="shared" si="182"/>
        <v>2.7354538079116253E-07</v>
      </c>
      <c r="I1191" s="3">
        <f t="shared" si="187"/>
        <v>8.056184161678947E-11</v>
      </c>
    </row>
    <row r="1192" spans="1:9" ht="12.75">
      <c r="A1192" s="3">
        <v>306</v>
      </c>
      <c r="B1192" s="3">
        <v>3.5182</v>
      </c>
      <c r="C1192" s="3">
        <f t="shared" si="180"/>
        <v>0.00030324943473296307</v>
      </c>
      <c r="D1192" s="5">
        <f t="shared" si="186"/>
        <v>3.253141399215225E-05</v>
      </c>
      <c r="F1192" s="3">
        <f t="shared" si="182"/>
        <v>2.57271370873724E-07</v>
      </c>
      <c r="I1192" s="3">
        <f t="shared" si="187"/>
        <v>7.80173977904313E-11</v>
      </c>
    </row>
    <row r="1193" spans="1:9" ht="12.75">
      <c r="A1193" s="3">
        <v>305.5</v>
      </c>
      <c r="B1193" s="3">
        <v>3.5273</v>
      </c>
      <c r="C1193" s="3">
        <f t="shared" si="180"/>
        <v>0.0002969613986399165</v>
      </c>
      <c r="D1193" s="5">
        <f t="shared" si="186"/>
        <v>3.273506130130321E-05</v>
      </c>
      <c r="F1193" s="3">
        <f t="shared" si="182"/>
        <v>2.41935693701123E-07</v>
      </c>
      <c r="I1193" s="3">
        <f t="shared" si="187"/>
        <v>7.184556198240392E-11</v>
      </c>
    </row>
    <row r="1194" spans="1:9" ht="12.75">
      <c r="A1194" s="3">
        <v>305</v>
      </c>
      <c r="B1194" s="3">
        <v>3.5118</v>
      </c>
      <c r="C1194" s="3">
        <f t="shared" si="180"/>
        <v>0.0003077513735907864</v>
      </c>
      <c r="D1194" s="5">
        <f t="shared" si="186"/>
        <v>3.2940547864782634E-05</v>
      </c>
      <c r="F1194" s="3">
        <f t="shared" si="182"/>
        <v>2.2748611328005097E-07</v>
      </c>
      <c r="I1194" s="3">
        <f t="shared" si="187"/>
        <v>7.000916383476492E-11</v>
      </c>
    </row>
    <row r="1195" spans="1:9" ht="12.75">
      <c r="A1195" s="3">
        <v>304.5</v>
      </c>
      <c r="B1195" s="3">
        <v>3.5305</v>
      </c>
      <c r="C1195" s="3">
        <f t="shared" si="180"/>
        <v>0.0002947813476606519</v>
      </c>
      <c r="D1195" s="5">
        <f t="shared" si="186"/>
        <v>3.3147893270531755E-05</v>
      </c>
      <c r="F1195" s="3">
        <f t="shared" si="182"/>
        <v>2.1387314141918523E-07</v>
      </c>
      <c r="I1195" s="3">
        <f t="shared" si="187"/>
        <v>6.30458128559646E-11</v>
      </c>
    </row>
    <row r="1196" spans="1:9" ht="12.75">
      <c r="A1196" s="3">
        <v>304</v>
      </c>
      <c r="B1196" s="3">
        <v>3.5182</v>
      </c>
      <c r="C1196" s="3">
        <f t="shared" si="180"/>
        <v>0.00030324943473296307</v>
      </c>
      <c r="D1196" s="5">
        <f t="shared" si="186"/>
        <v>3.342138925639791E-05</v>
      </c>
      <c r="F1196" s="3">
        <f t="shared" si="182"/>
        <v>2.0104998221803783E-07</v>
      </c>
      <c r="I1196" s="3">
        <f t="shared" si="187"/>
        <v>6.096829346069225E-11</v>
      </c>
    </row>
    <row r="1197" spans="1:9" ht="12.75">
      <c r="A1197" s="3">
        <v>303.5</v>
      </c>
      <c r="B1197" s="3">
        <v>3.5351</v>
      </c>
      <c r="C1197" s="3">
        <f t="shared" si="180"/>
        <v>0.0002916755328939501</v>
      </c>
      <c r="D1197" s="5">
        <f t="shared" si="186"/>
        <v>3.3632794509670476E-05</v>
      </c>
      <c r="F1197" s="3">
        <f t="shared" si="182"/>
        <v>1.8897236553350183E-07</v>
      </c>
      <c r="I1197" s="3">
        <f t="shared" si="187"/>
        <v>5.511861541921447E-11</v>
      </c>
    </row>
    <row r="1198" spans="1:9" ht="12.75">
      <c r="A1198" s="3">
        <v>303</v>
      </c>
      <c r="B1198" s="3">
        <v>3.5223</v>
      </c>
      <c r="C1198" s="3">
        <f t="shared" si="180"/>
        <v>0.0003004000495724228</v>
      </c>
      <c r="D1198" s="5">
        <f t="shared" si="186"/>
        <v>3.384612146759212E-05</v>
      </c>
      <c r="F1198" s="3">
        <f t="shared" si="182"/>
        <v>1.7759835269082203E-07</v>
      </c>
      <c r="I1198" s="3">
        <f t="shared" si="187"/>
        <v>5.335055395230357E-11</v>
      </c>
    </row>
    <row r="1199" spans="1:9" ht="12.75">
      <c r="A1199" s="3">
        <v>302.5</v>
      </c>
      <c r="B1199" s="3">
        <v>3.529</v>
      </c>
      <c r="C1199" s="3">
        <f t="shared" si="180"/>
        <v>0.00029580124665515425</v>
      </c>
      <c r="D1199" s="5">
        <f t="shared" si="186"/>
        <v>3.406139075403592E-05</v>
      </c>
      <c r="F1199" s="3">
        <f t="shared" si="182"/>
        <v>1.6688836423917053E-07</v>
      </c>
      <c r="I1199" s="3">
        <f t="shared" si="187"/>
        <v>4.9365786194186107E-11</v>
      </c>
    </row>
    <row r="1200" spans="1:9" ht="12.75">
      <c r="A1200" s="3">
        <v>302</v>
      </c>
      <c r="B1200" s="3">
        <v>3.5235000000000003</v>
      </c>
      <c r="C1200" s="3">
        <f t="shared" si="180"/>
        <v>0.00029957115924279944</v>
      </c>
      <c r="D1200" s="5">
        <f t="shared" si="186"/>
        <v>3.42786232551708E-05</v>
      </c>
      <c r="F1200" s="3">
        <f t="shared" si="182"/>
        <v>1.56804874640315E-07</v>
      </c>
      <c r="I1200" s="3">
        <f t="shared" si="187"/>
        <v>4.697421807092101E-11</v>
      </c>
    </row>
    <row r="1201" spans="1:9" ht="12.75">
      <c r="A1201" s="3">
        <v>301.5</v>
      </c>
      <c r="B1201" s="3">
        <v>3.5275</v>
      </c>
      <c r="C1201" s="3">
        <f t="shared" si="180"/>
        <v>0.00029682467434632417</v>
      </c>
      <c r="D1201" s="5">
        <f t="shared" si="186"/>
        <v>3.449784012323675E-05</v>
      </c>
      <c r="F1201" s="3">
        <f t="shared" si="182"/>
        <v>1.4731249553534553E-07</v>
      </c>
      <c r="I1201" s="3">
        <f t="shared" si="187"/>
        <v>4.372598351442327E-11</v>
      </c>
    </row>
    <row r="1202" spans="1:9" ht="12.75">
      <c r="A1202" s="3">
        <v>301</v>
      </c>
      <c r="B1202" s="3">
        <v>3.5277000000000003</v>
      </c>
      <c r="C1202" s="3">
        <f t="shared" si="180"/>
        <v>0.0002966880130020997</v>
      </c>
      <c r="D1202" s="5">
        <f t="shared" si="186"/>
        <v>3.471906278038121E-05</v>
      </c>
      <c r="F1202" s="3">
        <f t="shared" si="182"/>
        <v>1.3837767043334281E-07</v>
      </c>
      <c r="I1202" s="3">
        <f t="shared" si="187"/>
        <v>4.105499608472788E-11</v>
      </c>
    </row>
    <row r="1203" spans="1:9" ht="12.75">
      <c r="A1203" s="3">
        <v>300.5</v>
      </c>
      <c r="B1203" s="3">
        <v>3.5140000000000002</v>
      </c>
      <c r="C1203" s="3">
        <f t="shared" si="180"/>
        <v>0.00030619634336906734</v>
      </c>
      <c r="D1203" s="5">
        <f t="shared" si="186"/>
        <v>3.500886970907699E-05</v>
      </c>
      <c r="F1203" s="3">
        <f t="shared" si="182"/>
        <v>1.299687024669538E-07</v>
      </c>
      <c r="I1203" s="3">
        <f t="shared" si="187"/>
        <v>3.9795941447803534E-11</v>
      </c>
    </row>
    <row r="1204" spans="1:9" ht="12.75">
      <c r="A1204" s="3">
        <v>300</v>
      </c>
      <c r="B1204" s="3">
        <v>3.5271</v>
      </c>
      <c r="C1204" s="3">
        <f t="shared" si="180"/>
        <v>0.00029709818591187295</v>
      </c>
      <c r="D1204" s="5">
        <f t="shared" si="186"/>
        <v>3.5234471102430776E-05</v>
      </c>
      <c r="F1204" s="3">
        <f t="shared" si="182"/>
        <v>1.2205569888124046E-07</v>
      </c>
      <c r="I1204" s="3">
        <f t="shared" si="187"/>
        <v>3.626252671782236E-11</v>
      </c>
    </row>
    <row r="1205" spans="1:9" ht="12.75">
      <c r="A1205" s="3">
        <v>299.5</v>
      </c>
      <c r="B1205" s="3">
        <v>3.5248</v>
      </c>
      <c r="C1205" s="3">
        <f t="shared" si="180"/>
        <v>0.00029867577550334897</v>
      </c>
      <c r="D1205" s="5">
        <f aca="true" t="shared" si="188" ref="D1205:D1220">$D$1/(A1205/1000000000)^5*(1/(EXP(6.6256E-34*300000000/(A1205/1000000000*0.000000056697*$E$1))-1))</f>
        <v>3.5462146995880725E-05</v>
      </c>
      <c r="F1205" s="3">
        <f t="shared" si="182"/>
        <v>1.1461034898907485E-07</v>
      </c>
      <c r="I1205" s="3">
        <f t="shared" si="187"/>
        <v>3.42313348650214E-11</v>
      </c>
    </row>
    <row r="1206" spans="1:9" ht="12.75">
      <c r="A1206" s="3">
        <v>299</v>
      </c>
      <c r="B1206" s="3">
        <v>3.5209</v>
      </c>
      <c r="C1206" s="3">
        <f t="shared" si="180"/>
        <v>0.0003013699874341144</v>
      </c>
      <c r="D1206" s="5">
        <f t="shared" si="188"/>
        <v>3.569191995769606E-05</v>
      </c>
      <c r="F1206" s="3">
        <f t="shared" si="182"/>
        <v>1.0760586865998789E-07</v>
      </c>
      <c r="I1206" s="3">
        <f aca="true" t="shared" si="189" ref="I1206:I1221">+F1206*C1206</f>
        <v>3.2429179285897513E-11</v>
      </c>
    </row>
    <row r="1207" spans="1:9" ht="12.75">
      <c r="A1207" s="3">
        <v>298.5</v>
      </c>
      <c r="B1207" s="3">
        <v>3.5113000000000003</v>
      </c>
      <c r="C1207" s="3">
        <f t="shared" si="180"/>
        <v>0.00030810588948997346</v>
      </c>
      <c r="D1207" s="5">
        <f t="shared" si="188"/>
        <v>3.5923812846539116E-05</v>
      </c>
      <c r="F1207" s="3">
        <f t="shared" si="182"/>
        <v>1.0101700032016936E-07</v>
      </c>
      <c r="I1207" s="3">
        <f t="shared" si="189"/>
        <v>3.112393273725471E-11</v>
      </c>
    </row>
    <row r="1208" spans="1:9" ht="12.75">
      <c r="A1208" s="3">
        <v>298</v>
      </c>
      <c r="B1208" s="3">
        <v>3.5156</v>
      </c>
      <c r="C1208" s="3">
        <f t="shared" si="180"/>
        <v>0.00030507034978225145</v>
      </c>
      <c r="D1208" s="5">
        <f t="shared" si="188"/>
        <v>3.615784881569784E-05</v>
      </c>
      <c r="F1208" s="3">
        <f t="shared" si="182"/>
        <v>9.481992968574104E-08</v>
      </c>
      <c r="I1208" s="3">
        <f t="shared" si="189"/>
        <v>2.8926749115557508E-11</v>
      </c>
    </row>
    <row r="1209" spans="1:9" ht="12.75">
      <c r="A1209" s="3">
        <v>297.5</v>
      </c>
      <c r="B1209" s="3">
        <v>3.5177</v>
      </c>
      <c r="C1209" s="3">
        <f t="shared" si="180"/>
        <v>0.0003035987645987504</v>
      </c>
      <c r="D1209" s="5">
        <f t="shared" si="188"/>
        <v>3.6394051317388216E-05</v>
      </c>
      <c r="F1209" s="3">
        <f t="shared" si="182"/>
        <v>8.89920082070006E-08</v>
      </c>
      <c r="I1209" s="3">
        <f t="shared" si="189"/>
        <v>2.7017863750807235E-11</v>
      </c>
    </row>
    <row r="1210" spans="1:9" ht="12.75">
      <c r="A1210" s="3">
        <v>297</v>
      </c>
      <c r="B1210" s="3">
        <v>3.5087</v>
      </c>
      <c r="C1210" s="3">
        <f t="shared" si="180"/>
        <v>0.00030995596598373744</v>
      </c>
      <c r="D1210" s="5">
        <f t="shared" si="188"/>
        <v>3.6632444107127156E-05</v>
      </c>
      <c r="F1210" s="3">
        <f t="shared" si="182"/>
        <v>8.351200286860205E-08</v>
      </c>
      <c r="I1210" s="3">
        <f t="shared" si="189"/>
        <v>2.58850435203742E-11</v>
      </c>
    </row>
    <row r="1211" spans="1:9" ht="12.75">
      <c r="A1211" s="3">
        <v>296.5</v>
      </c>
      <c r="B1211" s="3">
        <v>3.5069</v>
      </c>
      <c r="C1211" s="3">
        <f t="shared" si="180"/>
        <v>0.00031124329187675096</v>
      </c>
      <c r="D1211" s="5">
        <f t="shared" si="188"/>
        <v>3.6873051248177594E-05</v>
      </c>
      <c r="F1211" s="3">
        <f t="shared" si="182"/>
        <v>7.835979087822409E-08</v>
      </c>
      <c r="I1211" s="3">
        <f t="shared" si="189"/>
        <v>2.4388959263712268E-11</v>
      </c>
    </row>
    <row r="1212" spans="1:9" ht="12.75">
      <c r="A1212" s="3">
        <v>296</v>
      </c>
      <c r="B1212" s="3">
        <v>3.5117000000000003</v>
      </c>
      <c r="C1212" s="3">
        <f t="shared" si="180"/>
        <v>0.0003078222441222626</v>
      </c>
      <c r="D1212" s="5">
        <f t="shared" si="188"/>
        <v>3.718553294555283E-05</v>
      </c>
      <c r="F1212" s="3">
        <f t="shared" si="182"/>
        <v>7.351635966657E-08</v>
      </c>
      <c r="I1212" s="3">
        <f t="shared" si="189"/>
        <v>2.2629970812262968E-11</v>
      </c>
    </row>
    <row r="1213" spans="1:9" ht="12.75">
      <c r="A1213" s="3">
        <v>295.5</v>
      </c>
      <c r="B1213" s="3">
        <v>3.5065</v>
      </c>
      <c r="C1213" s="3">
        <f t="shared" si="180"/>
        <v>0.00031153008959737533</v>
      </c>
      <c r="D1213" s="5">
        <f t="shared" si="188"/>
        <v>3.743097083464637E-05</v>
      </c>
      <c r="F1213" s="3">
        <f t="shared" si="182"/>
        <v>6.896377913179208E-08</v>
      </c>
      <c r="I1213" s="3">
        <f t="shared" si="189"/>
        <v>2.148429229190079E-11</v>
      </c>
    </row>
    <row r="1214" spans="1:9" ht="12.75">
      <c r="A1214" s="3">
        <v>295</v>
      </c>
      <c r="B1214" s="3">
        <v>3.5163</v>
      </c>
      <c r="C1214" s="3">
        <f t="shared" si="180"/>
        <v>0.0003045790305373421</v>
      </c>
      <c r="D1214" s="5">
        <f t="shared" si="188"/>
        <v>3.7678700205902057E-05</v>
      </c>
      <c r="F1214" s="3">
        <f t="shared" si="182"/>
        <v>6.468520163949165E-08</v>
      </c>
      <c r="I1214" s="3">
        <f t="shared" si="189"/>
        <v>1.970175600546886E-11</v>
      </c>
    </row>
    <row r="1215" spans="1:9" ht="12.75">
      <c r="A1215" s="3">
        <v>294.5</v>
      </c>
      <c r="B1215" s="3">
        <v>3.5133</v>
      </c>
      <c r="C1215" s="3">
        <f t="shared" si="180"/>
        <v>0.0003066902715162306</v>
      </c>
      <c r="D1215" s="5">
        <f t="shared" si="188"/>
        <v>3.792874642971638E-05</v>
      </c>
      <c r="F1215" s="3">
        <f t="shared" si="182"/>
        <v>6.066452895581165E-08</v>
      </c>
      <c r="I1215" s="3">
        <f t="shared" si="189"/>
        <v>1.8605220856862106E-11</v>
      </c>
    </row>
    <row r="1216" spans="1:9" ht="12.75">
      <c r="A1216" s="3">
        <v>294</v>
      </c>
      <c r="B1216" s="3">
        <v>3.5071</v>
      </c>
      <c r="C1216" s="3">
        <f t="shared" si="180"/>
        <v>0.0003110999920424557</v>
      </c>
      <c r="D1216" s="5">
        <f t="shared" si="188"/>
        <v>3.818113520797674E-05</v>
      </c>
      <c r="F1216" s="3">
        <f t="shared" si="182"/>
        <v>5.688677306991963E-08</v>
      </c>
      <c r="I1216" s="3">
        <f t="shared" si="189"/>
        <v>1.769747464937298E-11</v>
      </c>
    </row>
    <row r="1217" spans="1:9" ht="12.75">
      <c r="A1217" s="3">
        <v>293.5</v>
      </c>
      <c r="B1217" s="3">
        <v>3.5138000000000003</v>
      </c>
      <c r="C1217" s="3">
        <f t="shared" si="180"/>
        <v>0.0003063373844696425</v>
      </c>
      <c r="D1217" s="5">
        <f t="shared" si="188"/>
        <v>3.8435892578972885E-05</v>
      </c>
      <c r="F1217" s="3">
        <f t="shared" si="182"/>
        <v>5.333772312710039E-08</v>
      </c>
      <c r="I1217" s="3">
        <f t="shared" si="189"/>
        <v>1.6339338596321894E-11</v>
      </c>
    </row>
    <row r="1218" spans="1:9" ht="12.75">
      <c r="A1218" s="3">
        <v>293</v>
      </c>
      <c r="B1218" s="3">
        <v>3.5016000000000003</v>
      </c>
      <c r="C1218" s="3">
        <f t="shared" si="180"/>
        <v>0.00031506488329723894</v>
      </c>
      <c r="D1218" s="5">
        <f t="shared" si="188"/>
        <v>3.869304492239021E-05</v>
      </c>
      <c r="F1218" s="3">
        <f t="shared" si="182"/>
        <v>5.000386216202912E-08</v>
      </c>
      <c r="I1218" s="3">
        <f t="shared" si="189"/>
        <v>1.575446099649093E-11</v>
      </c>
    </row>
    <row r="1219" spans="1:9" ht="12.75">
      <c r="A1219" s="3">
        <v>292.5</v>
      </c>
      <c r="B1219" s="3">
        <v>3.5059</v>
      </c>
      <c r="C1219" s="3">
        <f t="shared" si="180"/>
        <v>0.00031196078176467574</v>
      </c>
      <c r="D1219" s="5">
        <f t="shared" si="188"/>
        <v>3.8952618964386854E-05</v>
      </c>
      <c r="F1219" s="3">
        <f t="shared" si="182"/>
        <v>4.687264465452756E-08</v>
      </c>
      <c r="I1219" s="3">
        <f t="shared" si="189"/>
        <v>1.4622426869804268E-11</v>
      </c>
    </row>
    <row r="1220" spans="1:9" ht="12.75">
      <c r="A1220" s="3">
        <v>292</v>
      </c>
      <c r="B1220" s="3">
        <v>3.5121</v>
      </c>
      <c r="C1220" s="3">
        <f t="shared" si="180"/>
        <v>0.00030753885988131805</v>
      </c>
      <c r="D1220" s="5">
        <f t="shared" si="188"/>
        <v>3.9214641782755304E-05</v>
      </c>
      <c r="F1220" s="3">
        <f t="shared" si="182"/>
        <v>4.393208019592976E-08</v>
      </c>
      <c r="I1220" s="3">
        <f t="shared" si="189"/>
        <v>1.3510821855670869E-11</v>
      </c>
    </row>
    <row r="1221" spans="1:9" ht="12.75">
      <c r="A1221" s="3">
        <v>291.5</v>
      </c>
      <c r="B1221" s="3">
        <v>3.5020000000000002</v>
      </c>
      <c r="C1221" s="3">
        <f aca="true" t="shared" si="190" ref="C1221:C1284">POWER(10,-B1221)</f>
        <v>0.00031477483141013104</v>
      </c>
      <c r="D1221" s="5">
        <f aca="true" t="shared" si="191" ref="D1221:D1236">$D$1/(A1221/1000000000)^5*(1/(EXP(6.6256E-34*300000000/(A1221/1000000000*0.000000056697*$E$1))-1))</f>
        <v>3.947914081217097E-05</v>
      </c>
      <c r="F1221" s="3">
        <f aca="true" t="shared" si="192" ref="F1221:F1284">(NORMDIST($A1220,$F$1,$F$2,TRUE)-NORMDIST(A1221,$F$1,$F$2,TRUE))*$E$2</f>
        <v>4.117090002253576E-08</v>
      </c>
      <c r="I1221" s="3">
        <f t="shared" si="189"/>
        <v>1.2959563113597054E-11</v>
      </c>
    </row>
    <row r="1222" spans="1:9" ht="12.75">
      <c r="A1222" s="3">
        <v>291</v>
      </c>
      <c r="B1222" s="3">
        <v>3.5022</v>
      </c>
      <c r="C1222" s="3">
        <f t="shared" si="190"/>
        <v>0.0003146299056161986</v>
      </c>
      <c r="D1222" s="5">
        <f t="shared" si="191"/>
        <v>3.9746143849528476E-05</v>
      </c>
      <c r="F1222" s="3">
        <f t="shared" si="192"/>
        <v>3.857852926003602E-08</v>
      </c>
      <c r="I1222" s="3">
        <f aca="true" t="shared" si="193" ref="I1222:I1237">+F1222*C1222</f>
        <v>1.2137959019896888E-11</v>
      </c>
    </row>
    <row r="1223" spans="1:9" ht="12.75">
      <c r="A1223" s="3">
        <v>290.5</v>
      </c>
      <c r="B1223" s="3">
        <v>3.4949</v>
      </c>
      <c r="C1223" s="3">
        <f t="shared" si="190"/>
        <v>0.00031996317673183483</v>
      </c>
      <c r="D1223" s="5">
        <f t="shared" si="191"/>
        <v>4.0015679059368234E-05</v>
      </c>
      <c r="F1223" s="3">
        <f t="shared" si="192"/>
        <v>3.614489263448206E-08</v>
      </c>
      <c r="I1223" s="3">
        <f t="shared" si="193"/>
        <v>1.156503466995998E-11</v>
      </c>
    </row>
    <row r="1224" spans="1:9" ht="12.75">
      <c r="A1224" s="3">
        <v>290</v>
      </c>
      <c r="B1224" s="3">
        <v>3.4965</v>
      </c>
      <c r="C1224" s="3">
        <f t="shared" si="190"/>
        <v>0.0003187865575695896</v>
      </c>
      <c r="D1224" s="5">
        <f t="shared" si="191"/>
        <v>4.0361833389282736E-05</v>
      </c>
      <c r="F1224" s="3">
        <f t="shared" si="192"/>
        <v>3.386063651689142E-08</v>
      </c>
      <c r="I1224" s="3">
        <f t="shared" si="193"/>
        <v>1.0794315752334954E-11</v>
      </c>
    </row>
    <row r="1225" spans="1:9" ht="12.75">
      <c r="A1225" s="3">
        <v>289.5</v>
      </c>
      <c r="B1225" s="3">
        <v>3.4892000000000003</v>
      </c>
      <c r="C1225" s="3">
        <f t="shared" si="190"/>
        <v>0.0003241902878227868</v>
      </c>
      <c r="D1225" s="5">
        <f t="shared" si="191"/>
        <v>4.0636887059159805E-05</v>
      </c>
      <c r="F1225" s="3">
        <f t="shared" si="192"/>
        <v>3.1716823611915856E-08</v>
      </c>
      <c r="I1225" s="3">
        <f t="shared" si="193"/>
        <v>1.0282286175571562E-11</v>
      </c>
    </row>
    <row r="1226" spans="1:9" ht="12.75">
      <c r="A1226" s="3">
        <v>289</v>
      </c>
      <c r="B1226" s="3">
        <v>3.4948</v>
      </c>
      <c r="C1226" s="3">
        <f t="shared" si="190"/>
        <v>0.0003200368594586517</v>
      </c>
      <c r="D1226" s="5">
        <f t="shared" si="191"/>
        <v>4.0914563104793935E-05</v>
      </c>
      <c r="F1226" s="3">
        <f t="shared" si="192"/>
        <v>2.970504398014384E-08</v>
      </c>
      <c r="I1226" s="3">
        <f t="shared" si="193"/>
        <v>9.506708985486363E-12</v>
      </c>
    </row>
    <row r="1227" spans="1:9" ht="12.75">
      <c r="A1227" s="3">
        <v>288.5</v>
      </c>
      <c r="B1227" s="3">
        <v>3.4971</v>
      </c>
      <c r="C1227" s="3">
        <f t="shared" si="190"/>
        <v>0.00031834644175564265</v>
      </c>
      <c r="D1227" s="5">
        <f t="shared" si="191"/>
        <v>4.119489125279553E-05</v>
      </c>
      <c r="F1227" s="3">
        <f t="shared" si="192"/>
        <v>2.7817470549251766E-08</v>
      </c>
      <c r="I1227" s="3">
        <f t="shared" si="193"/>
        <v>8.855592767996682E-12</v>
      </c>
    </row>
    <row r="1228" spans="1:9" ht="12.75">
      <c r="A1228" s="3">
        <v>288</v>
      </c>
      <c r="B1228" s="3">
        <v>3.4993000000000003</v>
      </c>
      <c r="C1228" s="3">
        <f t="shared" si="190"/>
        <v>0.00031673787594444674</v>
      </c>
      <c r="D1228" s="5">
        <f t="shared" si="191"/>
        <v>4.147790162642358E-05</v>
      </c>
      <c r="F1228" s="3">
        <f t="shared" si="192"/>
        <v>2.604660931382341E-08</v>
      </c>
      <c r="I1228" s="3">
        <f t="shared" si="193"/>
        <v>8.24994770961527E-12</v>
      </c>
    </row>
    <row r="1229" spans="1:9" ht="12.75">
      <c r="A1229" s="3">
        <v>287.5</v>
      </c>
      <c r="B1229" s="3">
        <v>3.4976000000000003</v>
      </c>
      <c r="C1229" s="3">
        <f t="shared" si="190"/>
        <v>0.00031798014276915196</v>
      </c>
      <c r="D1229" s="5">
        <f t="shared" si="191"/>
        <v>4.176362475159374E-05</v>
      </c>
      <c r="F1229" s="3">
        <f t="shared" si="192"/>
        <v>2.438549362437925E-08</v>
      </c>
      <c r="I1229" s="3">
        <f t="shared" si="193"/>
        <v>7.754102744176358E-12</v>
      </c>
    </row>
    <row r="1230" spans="1:9" ht="12.75">
      <c r="A1230" s="3">
        <v>287</v>
      </c>
      <c r="B1230" s="3">
        <v>3.4958</v>
      </c>
      <c r="C1230" s="3">
        <f t="shared" si="190"/>
        <v>0.0003193007951074661</v>
      </c>
      <c r="D1230" s="5">
        <f t="shared" si="191"/>
        <v>4.2052091562988857E-05</v>
      </c>
      <c r="F1230" s="3">
        <f t="shared" si="192"/>
        <v>2.2827489898347153E-08</v>
      </c>
      <c r="I1230" s="3">
        <f t="shared" si="193"/>
        <v>7.288835674849896E-12</v>
      </c>
    </row>
    <row r="1231" spans="1:9" ht="12.75">
      <c r="A1231" s="3">
        <v>286.5</v>
      </c>
      <c r="B1231" s="3">
        <v>3.4792</v>
      </c>
      <c r="C1231" s="3">
        <f t="shared" si="190"/>
        <v>0.00033174164969453844</v>
      </c>
      <c r="D1231" s="5">
        <f t="shared" si="191"/>
        <v>4.234333341027357E-05</v>
      </c>
      <c r="F1231" s="3">
        <f t="shared" si="192"/>
        <v>2.1366380886789216E-08</v>
      </c>
      <c r="I1231" s="3">
        <f t="shared" si="193"/>
        <v>7.08811844338531E-12</v>
      </c>
    </row>
    <row r="1232" spans="1:9" ht="12.75">
      <c r="A1232" s="3">
        <v>286</v>
      </c>
      <c r="B1232" s="3">
        <v>3.4836</v>
      </c>
      <c r="C1232" s="3">
        <f t="shared" si="190"/>
        <v>0.00032839761925047953</v>
      </c>
      <c r="D1232" s="5">
        <f t="shared" si="191"/>
        <v>4.2637382064415124E-05</v>
      </c>
      <c r="F1232" s="3">
        <f t="shared" si="192"/>
        <v>1.9996337918826157E-08</v>
      </c>
      <c r="I1232" s="3">
        <f t="shared" si="193"/>
        <v>6.566749766270598E-12</v>
      </c>
    </row>
    <row r="1233" spans="1:9" ht="12.75">
      <c r="A1233" s="3">
        <v>285.5</v>
      </c>
      <c r="B1233" s="3">
        <v>3.4856000000000003</v>
      </c>
      <c r="C1233" s="3">
        <f t="shared" si="190"/>
        <v>0.0003268887692472715</v>
      </c>
      <c r="D1233" s="5">
        <f t="shared" si="191"/>
        <v>4.293426972411274E-05</v>
      </c>
      <c r="F1233" s="3">
        <f t="shared" si="192"/>
        <v>1.8711837634910466E-08</v>
      </c>
      <c r="I1233" s="3">
        <f t="shared" si="193"/>
        <v>6.116689574830658E-12</v>
      </c>
    </row>
    <row r="1234" spans="1:9" ht="12.75">
      <c r="A1234" s="3">
        <v>285</v>
      </c>
      <c r="B1234" s="3">
        <v>3.489</v>
      </c>
      <c r="C1234" s="3">
        <f t="shared" si="190"/>
        <v>0.0003243396173493493</v>
      </c>
      <c r="D1234" s="5">
        <f t="shared" si="191"/>
        <v>4.3234029022336956E-05</v>
      </c>
      <c r="F1234" s="3">
        <f t="shared" si="192"/>
        <v>1.7507689742402022E-08</v>
      </c>
      <c r="I1234" s="3">
        <f t="shared" si="193"/>
        <v>5.6784373917218E-12</v>
      </c>
    </row>
    <row r="1235" spans="1:9" ht="12.75">
      <c r="A1235" s="3">
        <v>284.5</v>
      </c>
      <c r="B1235" s="3">
        <v>3.485</v>
      </c>
      <c r="C1235" s="3">
        <f t="shared" si="190"/>
        <v>0.00032734069487883803</v>
      </c>
      <c r="D1235" s="5">
        <f t="shared" si="191"/>
        <v>4.35366930329815E-05</v>
      </c>
      <c r="F1235" s="3">
        <f t="shared" si="192"/>
        <v>1.6379009259992472E-08</v>
      </c>
      <c r="I1235" s="3">
        <f t="shared" si="193"/>
        <v>5.361516272592859E-12</v>
      </c>
    </row>
    <row r="1236" spans="1:9" ht="12.75">
      <c r="A1236" s="3">
        <v>284</v>
      </c>
      <c r="B1236" s="3">
        <v>3.4823</v>
      </c>
      <c r="C1236" s="3">
        <f t="shared" si="190"/>
        <v>0.00032938210447649345</v>
      </c>
      <c r="D1236" s="5">
        <f t="shared" si="191"/>
        <v>4.3842295277629534E-05</v>
      </c>
      <c r="F1236" s="3">
        <f t="shared" si="192"/>
        <v>1.5321188762129623E-08</v>
      </c>
      <c r="I1236" s="3">
        <f t="shared" si="193"/>
        <v>5.046525397551857E-12</v>
      </c>
    </row>
    <row r="1237" spans="1:9" ht="12.75">
      <c r="A1237" s="3">
        <v>283.5</v>
      </c>
      <c r="B1237" s="3">
        <v>3.4824</v>
      </c>
      <c r="C1237" s="3">
        <f t="shared" si="190"/>
        <v>0.0003293062701752084</v>
      </c>
      <c r="D1237" s="5">
        <f aca="true" t="shared" si="194" ref="D1237:D1252">$D$1/(A1237/1000000000)^5*(1/(EXP(6.6256E-34*300000000/(A1237/1000000000*0.000000056697*$E$1))-1))</f>
        <v>4.415086973243701E-05</v>
      </c>
      <c r="F1237" s="3">
        <f t="shared" si="192"/>
        <v>1.4329953890168667E-08</v>
      </c>
      <c r="I1237" s="3">
        <f t="shared" si="193"/>
        <v>4.718943667354162E-12</v>
      </c>
    </row>
    <row r="1238" spans="1:9" ht="12.75">
      <c r="A1238" s="3">
        <v>283</v>
      </c>
      <c r="B1238" s="3">
        <v>3.4838</v>
      </c>
      <c r="C1238" s="3">
        <f t="shared" si="190"/>
        <v>0.00032824642137521676</v>
      </c>
      <c r="D1238" s="5">
        <f t="shared" si="194"/>
        <v>4.446245083513447E-05</v>
      </c>
      <c r="F1238" s="3">
        <f t="shared" si="192"/>
        <v>1.3401169063342877E-08</v>
      </c>
      <c r="I1238" s="3">
        <f aca="true" t="shared" si="195" ref="I1238:I1253">+F1238*C1238</f>
        <v>4.398885787286565E-12</v>
      </c>
    </row>
    <row r="1239" spans="1:9" ht="12.75">
      <c r="A1239" s="3">
        <v>282.5</v>
      </c>
      <c r="B1239" s="3">
        <v>3.4847</v>
      </c>
      <c r="C1239" s="3">
        <f t="shared" si="190"/>
        <v>0.00032756689193684714</v>
      </c>
      <c r="D1239" s="5">
        <f t="shared" si="194"/>
        <v>4.477707349215027E-05</v>
      </c>
      <c r="F1239" s="3">
        <f t="shared" si="192"/>
        <v>1.253103176779291E-08</v>
      </c>
      <c r="I1239" s="3">
        <f t="shared" si="195"/>
        <v>4.104751128937819E-12</v>
      </c>
    </row>
    <row r="1240" spans="1:9" ht="12.75">
      <c r="A1240" s="3">
        <v>282</v>
      </c>
      <c r="B1240" s="3">
        <v>3.4717000000000002</v>
      </c>
      <c r="C1240" s="3">
        <f t="shared" si="190"/>
        <v>0.0003375203789679258</v>
      </c>
      <c r="D1240" s="5">
        <f t="shared" si="194"/>
        <v>4.5094773085857435E-05</v>
      </c>
      <c r="F1240" s="3">
        <f t="shared" si="192"/>
        <v>1.1715961534264352E-08</v>
      </c>
      <c r="I1240" s="3">
        <f t="shared" si="195"/>
        <v>3.954375777018545E-12</v>
      </c>
    </row>
    <row r="1241" spans="1:9" ht="12.75">
      <c r="A1241" s="3">
        <v>281.5</v>
      </c>
      <c r="B1241" s="3">
        <v>3.4789</v>
      </c>
      <c r="C1241" s="3">
        <f t="shared" si="190"/>
        <v>0.0003319708878746796</v>
      </c>
      <c r="D1241" s="5">
        <f t="shared" si="194"/>
        <v>4.5415585481946336E-05</v>
      </c>
      <c r="F1241" s="3">
        <f t="shared" si="192"/>
        <v>1.0952544426956479E-08</v>
      </c>
      <c r="I1241" s="3">
        <f t="shared" si="195"/>
        <v>3.635925897903616E-12</v>
      </c>
    </row>
    <row r="1242" spans="1:9" ht="12.75">
      <c r="A1242" s="3">
        <v>281</v>
      </c>
      <c r="B1242" s="3">
        <v>3.4881</v>
      </c>
      <c r="C1242" s="3">
        <f t="shared" si="190"/>
        <v>0.00032501245188618316</v>
      </c>
      <c r="D1242" s="5">
        <f t="shared" si="194"/>
        <v>4.573954703692554E-05</v>
      </c>
      <c r="F1242" s="3">
        <f t="shared" si="192"/>
        <v>1.0237616310249109E-08</v>
      </c>
      <c r="I1242" s="3">
        <f t="shared" si="195"/>
        <v>3.3273527784640425E-12</v>
      </c>
    </row>
    <row r="1243" spans="1:9" ht="12.75">
      <c r="A1243" s="3">
        <v>280.5</v>
      </c>
      <c r="B1243" s="3">
        <v>3.4722</v>
      </c>
      <c r="C1243" s="3">
        <f t="shared" si="190"/>
        <v>0.0003371320178728433</v>
      </c>
      <c r="D1243" s="5">
        <f t="shared" si="194"/>
        <v>4.6066694605753594E-05</v>
      </c>
      <c r="F1243" s="3">
        <f t="shared" si="192"/>
        <v>9.568179581975755E-09</v>
      </c>
      <c r="I1243" s="3">
        <f t="shared" si="195"/>
        <v>3.2257396898412246E-12</v>
      </c>
    </row>
    <row r="1244" spans="1:9" ht="12.75">
      <c r="A1244" s="3">
        <v>280</v>
      </c>
      <c r="B1244" s="3">
        <v>3.4728</v>
      </c>
      <c r="C1244" s="3">
        <f t="shared" si="190"/>
        <v>0.00033666657436862255</v>
      </c>
      <c r="D1244" s="5">
        <f t="shared" si="194"/>
        <v>4.6397065549604234E-05</v>
      </c>
      <c r="F1244" s="3">
        <f t="shared" si="192"/>
        <v>8.941403173423623E-09</v>
      </c>
      <c r="I1244" s="3">
        <f t="shared" si="195"/>
        <v>3.0102715764452618E-12</v>
      </c>
    </row>
    <row r="1245" spans="1:9" ht="12.75">
      <c r="A1245" s="3">
        <v>279.5</v>
      </c>
      <c r="B1245" s="3">
        <v>3.4798</v>
      </c>
      <c r="C1245" s="3">
        <f t="shared" si="190"/>
        <v>0.00033128364811728134</v>
      </c>
      <c r="D1245" s="5">
        <f t="shared" si="194"/>
        <v>4.673069774376727E-05</v>
      </c>
      <c r="F1245" s="3">
        <f t="shared" si="192"/>
        <v>8.354678060484844E-09</v>
      </c>
      <c r="I1245" s="3">
        <f t="shared" si="195"/>
        <v>2.7677682267228316E-12</v>
      </c>
    </row>
    <row r="1246" spans="1:9" ht="12.75">
      <c r="A1246" s="3">
        <v>279</v>
      </c>
      <c r="B1246" s="3">
        <v>3.4679</v>
      </c>
      <c r="C1246" s="3">
        <f t="shared" si="190"/>
        <v>0.0003404865806080548</v>
      </c>
      <c r="D1246" s="5">
        <f t="shared" si="194"/>
        <v>4.7067629585687995E-05</v>
      </c>
      <c r="F1246" s="3">
        <f t="shared" si="192"/>
        <v>7.805478485778394E-09</v>
      </c>
      <c r="I1246" s="3">
        <f t="shared" si="195"/>
        <v>2.6576606796324225E-12</v>
      </c>
    </row>
    <row r="1247" spans="1:9" ht="12.75">
      <c r="A1247" s="3">
        <v>278.5</v>
      </c>
      <c r="B1247" s="3">
        <v>3.4745</v>
      </c>
      <c r="C1247" s="3">
        <f t="shared" si="190"/>
        <v>0.0003353513044505606</v>
      </c>
      <c r="D1247" s="5">
        <f t="shared" si="194"/>
        <v>4.740790000314808E-05</v>
      </c>
      <c r="F1247" s="3">
        <f t="shared" si="192"/>
        <v>7.291445225376947E-09</v>
      </c>
      <c r="I1247" s="3">
        <f t="shared" si="195"/>
        <v>2.445195667659971E-12</v>
      </c>
    </row>
    <row r="1248" spans="1:9" ht="12.75">
      <c r="A1248" s="3">
        <v>278</v>
      </c>
      <c r="B1248" s="3">
        <v>3.479</v>
      </c>
      <c r="C1248" s="3">
        <f t="shared" si="190"/>
        <v>0.00033189445755260985</v>
      </c>
      <c r="D1248" s="5">
        <f t="shared" si="194"/>
        <v>4.775154846259018E-05</v>
      </c>
      <c r="F1248" s="3">
        <f t="shared" si="192"/>
        <v>6.810468855533713E-09</v>
      </c>
      <c r="I1248" s="3">
        <f t="shared" si="195"/>
        <v>2.2603568664863054E-12</v>
      </c>
    </row>
    <row r="1249" spans="1:9" ht="12.75">
      <c r="A1249" s="3">
        <v>277.5</v>
      </c>
      <c r="B1249" s="3">
        <v>3.4719</v>
      </c>
      <c r="C1249" s="3">
        <f t="shared" si="190"/>
        <v>0.00033736498087376697</v>
      </c>
      <c r="D1249" s="5">
        <f t="shared" si="194"/>
        <v>4.809861497758912E-05</v>
      </c>
      <c r="F1249" s="3">
        <f t="shared" si="192"/>
        <v>6.3604121969262906E-09</v>
      </c>
      <c r="I1249" s="3">
        <f t="shared" si="195"/>
        <v>2.145780339165312E-12</v>
      </c>
    </row>
    <row r="1250" spans="1:9" ht="12.75">
      <c r="A1250" s="3">
        <v>277</v>
      </c>
      <c r="B1250" s="3">
        <v>3.4730000000000003</v>
      </c>
      <c r="C1250" s="3">
        <f t="shared" si="190"/>
        <v>0.0003365115693754901</v>
      </c>
      <c r="D1250" s="5">
        <f t="shared" si="194"/>
        <v>4.844914011747335E-05</v>
      </c>
      <c r="F1250" s="3">
        <f t="shared" si="192"/>
        <v>5.9393878704128156E-09</v>
      </c>
      <c r="I1250" s="3">
        <f t="shared" si="195"/>
        <v>1.9986727334023665E-12</v>
      </c>
    </row>
    <row r="1251" spans="1:9" ht="12.75">
      <c r="A1251" s="3">
        <v>276.5</v>
      </c>
      <c r="B1251" s="3">
        <v>3.4691</v>
      </c>
      <c r="C1251" s="3">
        <f t="shared" si="190"/>
        <v>0.00033954707998402303</v>
      </c>
      <c r="D1251" s="5">
        <f t="shared" si="194"/>
        <v>4.8803165016098246E-05</v>
      </c>
      <c r="F1251" s="3">
        <f t="shared" si="192"/>
        <v>5.545536252427041E-09</v>
      </c>
      <c r="I1251" s="3">
        <f t="shared" si="195"/>
        <v>1.882970641457144E-12</v>
      </c>
    </row>
    <row r="1252" spans="1:9" ht="12.75">
      <c r="A1252" s="3">
        <v>276</v>
      </c>
      <c r="B1252" s="3">
        <v>3.4708</v>
      </c>
      <c r="C1252" s="3">
        <f t="shared" si="190"/>
        <v>0.00033822055666965365</v>
      </c>
      <c r="D1252" s="5">
        <f t="shared" si="194"/>
        <v>4.9160731380775364E-05</v>
      </c>
      <c r="F1252" s="3">
        <f t="shared" si="192"/>
        <v>5.177164252856414E-09</v>
      </c>
      <c r="I1252" s="3">
        <f t="shared" si="195"/>
        <v>1.751023375571328E-12</v>
      </c>
    </row>
    <row r="1253" spans="1:9" ht="12.75">
      <c r="A1253" s="3">
        <v>275.5</v>
      </c>
      <c r="B1253" s="3">
        <v>3.4688</v>
      </c>
      <c r="C1253" s="3">
        <f t="shared" si="190"/>
        <v>0.00033978171182708305</v>
      </c>
      <c r="D1253" s="5">
        <f aca="true" t="shared" si="196" ref="D1253:D1268">$D$1/(A1253/1000000000)^5*(1/(EXP(6.6256E-34*300000000/(A1253/1000000000*0.000000056697*$E$1))-1))</f>
        <v>4.952188150135995E-05</v>
      </c>
      <c r="F1253" s="3">
        <f t="shared" si="192"/>
        <v>4.832634292739613E-09</v>
      </c>
      <c r="I1253" s="3">
        <f t="shared" si="195"/>
        <v>1.6420407526213305E-12</v>
      </c>
    </row>
    <row r="1254" spans="1:9" ht="12.75">
      <c r="A1254" s="3">
        <v>275</v>
      </c>
      <c r="B1254" s="3">
        <v>3.4645</v>
      </c>
      <c r="C1254" s="3">
        <f t="shared" si="190"/>
        <v>0.000343162639796468</v>
      </c>
      <c r="D1254" s="5">
        <f t="shared" si="196"/>
        <v>4.98866582595007E-05</v>
      </c>
      <c r="F1254" s="3">
        <f t="shared" si="192"/>
        <v>4.510530837720239E-09</v>
      </c>
      <c r="I1254" s="3">
        <f aca="true" t="shared" si="197" ref="I1254:I1269">+F1254*C1254</f>
        <v>1.5478456691554516E-12</v>
      </c>
    </row>
    <row r="1255" spans="1:9" ht="12.75">
      <c r="A1255" s="3">
        <v>274.5</v>
      </c>
      <c r="B1255" s="3">
        <v>3.4646</v>
      </c>
      <c r="C1255" s="3">
        <f t="shared" si="190"/>
        <v>0.00034308363277495005</v>
      </c>
      <c r="D1255" s="5">
        <f t="shared" si="196"/>
        <v>5.0255105138053834E-05</v>
      </c>
      <c r="F1255" s="3">
        <f t="shared" si="192"/>
        <v>4.209327331139434E-09</v>
      </c>
      <c r="I1255" s="3">
        <f t="shared" si="197"/>
        <v>1.4441513123062023E-12</v>
      </c>
    </row>
    <row r="1256" spans="1:9" ht="12.75">
      <c r="A1256" s="3">
        <v>274</v>
      </c>
      <c r="B1256" s="3">
        <v>3.4691</v>
      </c>
      <c r="C1256" s="3">
        <f t="shared" si="190"/>
        <v>0.00033954707998402303</v>
      </c>
      <c r="D1256" s="5">
        <f t="shared" si="196"/>
        <v>5.062726623066542E-05</v>
      </c>
      <c r="F1256" s="3">
        <f t="shared" si="192"/>
        <v>3.92780252767011E-09</v>
      </c>
      <c r="I1256" s="3">
        <f t="shared" si="197"/>
        <v>1.3336738790242508E-12</v>
      </c>
    </row>
    <row r="1257" spans="1:9" ht="12.75">
      <c r="A1257" s="3">
        <v>273.5</v>
      </c>
      <c r="B1257" s="3">
        <v>3.4597</v>
      </c>
      <c r="C1257" s="3">
        <f t="shared" si="190"/>
        <v>0.00034697645052885135</v>
      </c>
      <c r="D1257" s="5">
        <f t="shared" si="196"/>
        <v>5.100318625152565E-05</v>
      </c>
      <c r="F1257" s="3">
        <f t="shared" si="192"/>
        <v>3.6646241596827167E-09</v>
      </c>
      <c r="I1257" s="3">
        <f t="shared" si="197"/>
        <v>1.2715382834489836E-12</v>
      </c>
    </row>
    <row r="1258" spans="1:9" ht="12.75">
      <c r="A1258" s="3">
        <v>273</v>
      </c>
      <c r="B1258" s="3">
        <v>3.4643</v>
      </c>
      <c r="C1258" s="3">
        <f t="shared" si="190"/>
        <v>0.0003433207084260951</v>
      </c>
      <c r="D1258" s="5">
        <f t="shared" si="196"/>
        <v>5.1382910545297294E-05</v>
      </c>
      <c r="F1258" s="3">
        <f t="shared" si="192"/>
        <v>3.4186264930013976E-09</v>
      </c>
      <c r="I1258" s="3">
        <f t="shared" si="197"/>
        <v>1.173685269421457E-12</v>
      </c>
    </row>
    <row r="1259" spans="1:9" ht="12.75">
      <c r="A1259" s="3">
        <v>272.5</v>
      </c>
      <c r="B1259" s="3">
        <v>3.4692000000000003</v>
      </c>
      <c r="C1259" s="3">
        <f t="shared" si="190"/>
        <v>0.00033946890538007787</v>
      </c>
      <c r="D1259" s="5">
        <f t="shared" si="196"/>
        <v>5.176648509722297E-05</v>
      </c>
      <c r="F1259" s="3">
        <f t="shared" si="192"/>
        <v>3.1888103269039902E-09</v>
      </c>
      <c r="I1259" s="3">
        <f t="shared" si="197"/>
        <v>1.0825019511387858E-12</v>
      </c>
    </row>
    <row r="1260" spans="1:9" ht="12.75">
      <c r="A1260" s="3">
        <v>272</v>
      </c>
      <c r="B1260" s="3">
        <v>3.4551000000000003</v>
      </c>
      <c r="C1260" s="3">
        <f t="shared" si="190"/>
        <v>0.00035067111964647696</v>
      </c>
      <c r="D1260" s="5">
        <f t="shared" si="196"/>
        <v>5.215395654341393E-05</v>
      </c>
      <c r="F1260" s="3">
        <f t="shared" si="192"/>
        <v>2.9740654383658693E-09</v>
      </c>
      <c r="I1260" s="3">
        <f t="shared" si="197"/>
        <v>1.0429188571736497E-12</v>
      </c>
    </row>
    <row r="1261" spans="1:9" ht="12.75">
      <c r="A1261" s="3">
        <v>271.5</v>
      </c>
      <c r="B1261" s="3">
        <v>3.4505</v>
      </c>
      <c r="C1261" s="3">
        <f t="shared" si="190"/>
        <v>0.0003544051302809927</v>
      </c>
      <c r="D1261" s="5">
        <f t="shared" si="196"/>
        <v>5.245508803668331E-05</v>
      </c>
      <c r="F1261" s="3">
        <f t="shared" si="192"/>
        <v>2.7733926266648723E-09</v>
      </c>
      <c r="I1261" s="3">
        <f t="shared" si="197"/>
        <v>9.829045751735086E-13</v>
      </c>
    </row>
    <row r="1262" spans="1:9" ht="12.75">
      <c r="A1262" s="3">
        <v>271</v>
      </c>
      <c r="B1262" s="3">
        <v>3.4565</v>
      </c>
      <c r="C1262" s="3">
        <f t="shared" si="190"/>
        <v>0.00034954250959859937</v>
      </c>
      <c r="D1262" s="5">
        <f t="shared" si="196"/>
        <v>5.2849972467586094E-05</v>
      </c>
      <c r="F1262" s="3">
        <f t="shared" si="192"/>
        <v>2.585986980108146E-09</v>
      </c>
      <c r="I1262" s="3">
        <f t="shared" si="197"/>
        <v>9.039123788163046E-13</v>
      </c>
    </row>
    <row r="1263" spans="1:9" ht="12.75">
      <c r="A1263" s="3">
        <v>270.5</v>
      </c>
      <c r="B1263" s="3">
        <v>3.4494000000000002</v>
      </c>
      <c r="C1263" s="3">
        <f t="shared" si="190"/>
        <v>0.0003553039208152712</v>
      </c>
      <c r="D1263" s="5">
        <f t="shared" si="196"/>
        <v>5.324889258515078E-05</v>
      </c>
      <c r="F1263" s="3">
        <f t="shared" si="192"/>
        <v>2.4109325647003743E-09</v>
      </c>
      <c r="I1263" s="3">
        <f t="shared" si="197"/>
        <v>8.566137930592606E-13</v>
      </c>
    </row>
    <row r="1264" spans="1:9" ht="12.75">
      <c r="A1264" s="3">
        <v>270</v>
      </c>
      <c r="B1264" s="3">
        <v>3.4584</v>
      </c>
      <c r="C1264" s="3">
        <f t="shared" si="190"/>
        <v>0.0003480166322150034</v>
      </c>
      <c r="D1264" s="5">
        <f t="shared" si="196"/>
        <v>5.3651897677558465E-05</v>
      </c>
      <c r="F1264" s="3">
        <f t="shared" si="192"/>
        <v>2.24745222432432E-09</v>
      </c>
      <c r="I1264" s="3">
        <f t="shared" si="197"/>
        <v>7.821507541734683E-13</v>
      </c>
    </row>
    <row r="1265" spans="1:9" ht="12.75">
      <c r="A1265" s="3">
        <v>269.5</v>
      </c>
      <c r="B1265" s="3">
        <v>3.4496</v>
      </c>
      <c r="C1265" s="3">
        <f t="shared" si="190"/>
        <v>0.0003551403349828818</v>
      </c>
      <c r="D1265" s="5">
        <f t="shared" si="196"/>
        <v>5.405903773735454E-05</v>
      </c>
      <c r="F1265" s="3">
        <f t="shared" si="192"/>
        <v>2.0948243140139766E-09</v>
      </c>
      <c r="I1265" s="3">
        <f t="shared" si="197"/>
        <v>7.439566086092092E-13</v>
      </c>
    </row>
    <row r="1266" spans="1:9" ht="12.75">
      <c r="A1266" s="3">
        <v>269</v>
      </c>
      <c r="B1266" s="3">
        <v>3.4536000000000002</v>
      </c>
      <c r="C1266" s="3">
        <f t="shared" si="190"/>
        <v>0.00035188438882095775</v>
      </c>
      <c r="D1266" s="5">
        <f t="shared" si="196"/>
        <v>5.447036347289517E-05</v>
      </c>
      <c r="F1266" s="3">
        <f t="shared" si="192"/>
        <v>1.9522716776521065E-09</v>
      </c>
      <c r="I1266" s="3">
        <f t="shared" si="197"/>
        <v>6.869739261030773E-13</v>
      </c>
    </row>
    <row r="1267" spans="1:9" ht="12.75">
      <c r="A1267" s="3">
        <v>268.5</v>
      </c>
      <c r="B1267" s="3">
        <v>3.4523</v>
      </c>
      <c r="C1267" s="3">
        <f t="shared" si="190"/>
        <v>0.0003529392837463525</v>
      </c>
      <c r="D1267" s="5">
        <f t="shared" si="196"/>
        <v>5.488592632000248E-05</v>
      </c>
      <c r="F1267" s="3">
        <f t="shared" si="192"/>
        <v>1.8192114481507815E-09</v>
      </c>
      <c r="I1267" s="3">
        <f t="shared" si="197"/>
        <v>6.420711854935016E-13</v>
      </c>
    </row>
    <row r="1268" spans="1:9" ht="12.75">
      <c r="A1268" s="3">
        <v>268</v>
      </c>
      <c r="B1268" s="3">
        <v>3.4521</v>
      </c>
      <c r="C1268" s="3">
        <f t="shared" si="190"/>
        <v>0.0003531018557237579</v>
      </c>
      <c r="D1268" s="5">
        <f t="shared" si="196"/>
        <v>5.530577845383291E-05</v>
      </c>
      <c r="F1268" s="3">
        <f t="shared" si="192"/>
        <v>1.6950330028464577E-09</v>
      </c>
      <c r="I1268" s="3">
        <f t="shared" si="197"/>
        <v>5.98519298818098E-13</v>
      </c>
    </row>
    <row r="1269" spans="1:9" ht="12.75">
      <c r="A1269" s="3">
        <v>267.5</v>
      </c>
      <c r="B1269" s="3">
        <v>3.45</v>
      </c>
      <c r="C1269" s="3">
        <f t="shared" si="190"/>
        <v>0.00035481338923357516</v>
      </c>
      <c r="D1269" s="5">
        <f aca="true" t="shared" si="198" ref="D1269:D1284">$D$1/(A1269/1000000000)^5*(1/(EXP(6.6256E-34*300000000/(A1269/1000000000*0.000000056697*$E$1))-1))</f>
        <v>5.572997280096262E-05</v>
      </c>
      <c r="F1269" s="3">
        <f t="shared" si="192"/>
        <v>1.5790979634999758E-09</v>
      </c>
      <c r="I1269" s="3">
        <f t="shared" si="197"/>
        <v>5.602851003612628E-13</v>
      </c>
    </row>
    <row r="1270" spans="1:9" ht="12.75">
      <c r="A1270" s="3">
        <v>267</v>
      </c>
      <c r="B1270" s="3">
        <v>3.4444</v>
      </c>
      <c r="C1270" s="3">
        <f t="shared" si="190"/>
        <v>0.00035941814631471454</v>
      </c>
      <c r="D1270" s="5">
        <f t="shared" si="198"/>
        <v>5.6158563051694306E-05</v>
      </c>
      <c r="F1270" s="3">
        <f t="shared" si="192"/>
        <v>1.4709622409014855E-09</v>
      </c>
      <c r="I1270" s="3">
        <f aca="true" t="shared" si="199" ref="I1270:I1285">+F1270*C1270</f>
        <v>5.286905219237505E-13</v>
      </c>
    </row>
    <row r="1271" spans="1:9" ht="12.75">
      <c r="A1271" s="3">
        <v>266.5</v>
      </c>
      <c r="B1271" s="3">
        <v>3.4495</v>
      </c>
      <c r="C1271" s="3">
        <f t="shared" si="190"/>
        <v>0.00035522211848231937</v>
      </c>
      <c r="D1271" s="5">
        <f t="shared" si="198"/>
        <v>5.6591603672590866E-05</v>
      </c>
      <c r="F1271" s="3">
        <f t="shared" si="192"/>
        <v>1.3700152123874432E-09</v>
      </c>
      <c r="I1271" s="3">
        <f t="shared" si="199"/>
        <v>4.866597060972723E-13</v>
      </c>
    </row>
    <row r="1272" spans="1:9" ht="12.75">
      <c r="A1272" s="3">
        <v>266</v>
      </c>
      <c r="B1272" s="3">
        <v>3.4368000000000003</v>
      </c>
      <c r="C1272" s="3">
        <f t="shared" si="190"/>
        <v>0.0003657631930094517</v>
      </c>
      <c r="D1272" s="5">
        <f t="shared" si="198"/>
        <v>5.693314124934141E-05</v>
      </c>
      <c r="F1272" s="3">
        <f t="shared" si="192"/>
        <v>1.2758682998992299E-09</v>
      </c>
      <c r="I1272" s="3">
        <f t="shared" si="199"/>
        <v>4.66665663230683E-13</v>
      </c>
    </row>
    <row r="1273" spans="1:9" ht="12.75">
      <c r="A1273" s="3">
        <v>265.5</v>
      </c>
      <c r="B1273" s="3">
        <v>3.4361</v>
      </c>
      <c r="C1273" s="3">
        <f t="shared" si="190"/>
        <v>0.0003663532089914712</v>
      </c>
      <c r="D1273" s="5">
        <f t="shared" si="198"/>
        <v>5.737466749992309E-05</v>
      </c>
      <c r="F1273" s="3">
        <f t="shared" si="192"/>
        <v>1.18804965865138E-09</v>
      </c>
      <c r="I1273" s="3">
        <f t="shared" si="199"/>
        <v>4.3524580488815505E-13</v>
      </c>
    </row>
    <row r="1274" spans="1:9" ht="12.75">
      <c r="A1274" s="3">
        <v>265</v>
      </c>
      <c r="B1274" s="3">
        <v>3.4341</v>
      </c>
      <c r="C1274" s="3">
        <f t="shared" si="190"/>
        <v>0.000368044218571993</v>
      </c>
      <c r="D1274" s="5">
        <f t="shared" si="198"/>
        <v>5.7820806509429396E-05</v>
      </c>
      <c r="F1274" s="3">
        <f t="shared" si="192"/>
        <v>1.1060874438584278E-09</v>
      </c>
      <c r="I1274" s="3">
        <f t="shared" si="199"/>
        <v>4.0708908894716825E-13</v>
      </c>
    </row>
    <row r="1275" spans="1:9" ht="12.75">
      <c r="A1275" s="3">
        <v>264.5</v>
      </c>
      <c r="B1275" s="3">
        <v>3.4346</v>
      </c>
      <c r="C1275" s="3">
        <f t="shared" si="190"/>
        <v>0.0003676207358294085</v>
      </c>
      <c r="D1275" s="5">
        <f t="shared" si="198"/>
        <v>5.827161591196186E-05</v>
      </c>
      <c r="F1275" s="3">
        <f t="shared" si="192"/>
        <v>1.0297318553398327E-09</v>
      </c>
      <c r="I1275" s="3">
        <f t="shared" si="199"/>
        <v>3.785507823670113E-13</v>
      </c>
    </row>
    <row r="1276" spans="1:9" ht="12.75">
      <c r="A1276" s="3">
        <v>264</v>
      </c>
      <c r="B1276" s="3">
        <v>3.4404</v>
      </c>
      <c r="C1276" s="3">
        <f t="shared" si="190"/>
        <v>0.00036274380147645774</v>
      </c>
      <c r="D1276" s="5">
        <f t="shared" si="198"/>
        <v>5.8727154183148164E-05</v>
      </c>
      <c r="F1276" s="3">
        <f t="shared" si="192"/>
        <v>9.584555371588976E-10</v>
      </c>
      <c r="I1276" s="3">
        <f t="shared" si="199"/>
        <v>3.476738050951788E-13</v>
      </c>
    </row>
    <row r="1277" spans="1:9" ht="12.75">
      <c r="A1277" s="3">
        <v>263.5</v>
      </c>
      <c r="B1277" s="3">
        <v>3.4333</v>
      </c>
      <c r="C1277" s="3">
        <f t="shared" si="190"/>
        <v>0.00036872280588712183</v>
      </c>
      <c r="D1277" s="5">
        <f t="shared" si="198"/>
        <v>5.9187480654117217E-05</v>
      </c>
      <c r="F1277" s="3">
        <f t="shared" si="192"/>
        <v>8.920364447106977E-10</v>
      </c>
      <c r="I1277" s="3">
        <f t="shared" si="199"/>
        <v>3.2891418084730087E-13</v>
      </c>
    </row>
    <row r="1278" spans="1:9" ht="12.75">
      <c r="A1278" s="3">
        <v>263</v>
      </c>
      <c r="B1278" s="3">
        <v>3.434</v>
      </c>
      <c r="C1278" s="3">
        <f t="shared" si="190"/>
        <v>0.000368128973642531</v>
      </c>
      <c r="D1278" s="5">
        <f t="shared" si="198"/>
        <v>5.9652655525734833E-05</v>
      </c>
      <c r="F1278" s="3">
        <f t="shared" si="192"/>
        <v>8.301137555122295E-10</v>
      </c>
      <c r="I1278" s="3">
        <f t="shared" si="199"/>
        <v>3.0558892482326396E-13</v>
      </c>
    </row>
    <row r="1279" spans="1:9" ht="12.75">
      <c r="A1279" s="3">
        <v>262.5</v>
      </c>
      <c r="B1279" s="3">
        <v>3.4342</v>
      </c>
      <c r="C1279" s="3">
        <f t="shared" si="190"/>
        <v>0.00036795948301478394</v>
      </c>
      <c r="D1279" s="5">
        <f t="shared" si="198"/>
        <v>6.0122739883104895E-05</v>
      </c>
      <c r="F1279" s="3">
        <f t="shared" si="192"/>
        <v>7.72409913807337E-10</v>
      </c>
      <c r="I1279" s="3">
        <f t="shared" si="199"/>
        <v>2.8421555256004153E-13</v>
      </c>
    </row>
    <row r="1280" spans="1:9" ht="12.75">
      <c r="A1280" s="3">
        <v>262</v>
      </c>
      <c r="B1280" s="3">
        <v>3.4264</v>
      </c>
      <c r="C1280" s="3">
        <f t="shared" si="190"/>
        <v>0.00037462779834405947</v>
      </c>
      <c r="D1280" s="5">
        <f t="shared" si="198"/>
        <v>6.049730185344209E-05</v>
      </c>
      <c r="F1280" s="3">
        <f t="shared" si="192"/>
        <v>7.186196082642482E-10</v>
      </c>
      <c r="I1280" s="3">
        <f t="shared" si="199"/>
        <v>2.692148816909058E-13</v>
      </c>
    </row>
    <row r="1281" spans="1:9" ht="12.75">
      <c r="A1281" s="3">
        <v>261.5</v>
      </c>
      <c r="B1281" s="3">
        <v>3.4346</v>
      </c>
      <c r="C1281" s="3">
        <f t="shared" si="190"/>
        <v>0.0003676207358294085</v>
      </c>
      <c r="D1281" s="5">
        <f t="shared" si="198"/>
        <v>6.0976763577960125E-05</v>
      </c>
      <c r="F1281" s="3">
        <f t="shared" si="192"/>
        <v>6.684652831268068E-10</v>
      </c>
      <c r="I1281" s="3">
        <f t="shared" si="199"/>
        <v>2.457416992594906E-13</v>
      </c>
    </row>
    <row r="1282" spans="1:9" ht="12.75">
      <c r="A1282" s="3">
        <v>261</v>
      </c>
      <c r="B1282" s="3">
        <v>3.4341</v>
      </c>
      <c r="C1282" s="3">
        <f t="shared" si="190"/>
        <v>0.000368044218571993</v>
      </c>
      <c r="D1282" s="5">
        <f t="shared" si="198"/>
        <v>6.14613171489032E-05</v>
      </c>
      <c r="F1282" s="3">
        <f t="shared" si="192"/>
        <v>6.217804049413189E-10</v>
      </c>
      <c r="I1282" s="3">
        <f t="shared" si="199"/>
        <v>2.288426832600051E-13</v>
      </c>
    </row>
    <row r="1283" spans="1:9" ht="12.75">
      <c r="A1283" s="3">
        <v>260.5</v>
      </c>
      <c r="B1283" s="3">
        <v>3.4251</v>
      </c>
      <c r="C1283" s="3">
        <f t="shared" si="190"/>
        <v>0.0003757508744904868</v>
      </c>
      <c r="D1283" s="5">
        <f t="shared" si="198"/>
        <v>6.195102726339398E-05</v>
      </c>
      <c r="F1283" s="3">
        <f t="shared" si="192"/>
        <v>5.782319068003972E-10</v>
      </c>
      <c r="I1283" s="3">
        <f t="shared" si="199"/>
        <v>2.172711446385509E-13</v>
      </c>
    </row>
    <row r="1284" spans="1:9" ht="12.75">
      <c r="A1284" s="3">
        <v>260</v>
      </c>
      <c r="B1284" s="3">
        <v>3.4281</v>
      </c>
      <c r="C1284" s="3">
        <f t="shared" si="190"/>
        <v>0.0003731642236647024</v>
      </c>
      <c r="D1284" s="5">
        <f t="shared" si="198"/>
        <v>6.244595957839502E-05</v>
      </c>
      <c r="F1284" s="3">
        <f t="shared" si="192"/>
        <v>5.377087664015789E-10</v>
      </c>
      <c r="I1284" s="3">
        <f t="shared" si="199"/>
        <v>2.0065367437195003E-13</v>
      </c>
    </row>
    <row r="1285" spans="1:9" ht="12.75">
      <c r="A1285" s="3">
        <v>259.5</v>
      </c>
      <c r="B1285" s="3">
        <v>3.4256</v>
      </c>
      <c r="C1285" s="3">
        <f aca="true" t="shared" si="200" ref="C1285:C1348">POWER(10,-B1285)</f>
        <v>0.0003753185242379134</v>
      </c>
      <c r="D1285" s="5">
        <f aca="true" t="shared" si="201" ref="D1285:D1300">$D$1/(A1285/1000000000)^5*(1/(EXP(6.6256E-34*300000000/(A1285/1000000000*0.000000056697*$E$1))-1))</f>
        <v>6.294618072690659E-05</v>
      </c>
      <c r="F1285" s="3">
        <f aca="true" t="shared" si="202" ref="F1285:F1348">(NORMDIST($A1284,$F$1,$F$2,TRUE)-NORMDIST(A1285,$F$1,$F$2,TRUE))*$E$2</f>
        <v>4.999611835643236E-10</v>
      </c>
      <c r="I1285" s="3">
        <f t="shared" si="199"/>
        <v>1.8764469359160247E-13</v>
      </c>
    </row>
    <row r="1286" spans="1:9" ht="12.75">
      <c r="A1286" s="3">
        <v>259</v>
      </c>
      <c r="B1286" s="3">
        <v>3.4154</v>
      </c>
      <c r="C1286" s="3">
        <f t="shared" si="200"/>
        <v>0.00038423772299890874</v>
      </c>
      <c r="D1286" s="5">
        <f t="shared" si="201"/>
        <v>6.33477390585123E-05</v>
      </c>
      <c r="F1286" s="3">
        <f t="shared" si="202"/>
        <v>4.647948692593218E-10</v>
      </c>
      <c r="I1286" s="3">
        <f aca="true" t="shared" si="203" ref="I1286:I1301">+F1286*C1286</f>
        <v>1.785917222257773E-13</v>
      </c>
    </row>
    <row r="1287" spans="1:9" ht="12.75">
      <c r="A1287" s="3">
        <v>258.5</v>
      </c>
      <c r="B1287" s="3">
        <v>3.4235</v>
      </c>
      <c r="C1287" s="3">
        <f t="shared" si="200"/>
        <v>0.00037713774501139735</v>
      </c>
      <c r="D1287" s="5">
        <f t="shared" si="201"/>
        <v>6.385807566604199E-05</v>
      </c>
      <c r="F1287" s="3">
        <f t="shared" si="202"/>
        <v>4.3204329003287967E-10</v>
      </c>
      <c r="I1287" s="3">
        <f t="shared" si="203"/>
        <v>1.6293983215030536E-13</v>
      </c>
    </row>
    <row r="1288" spans="1:9" ht="12.75">
      <c r="A1288" s="3">
        <v>258</v>
      </c>
      <c r="B1288" s="3">
        <v>3.4186</v>
      </c>
      <c r="C1288" s="3">
        <f t="shared" si="200"/>
        <v>0.0003814169596669382</v>
      </c>
      <c r="D1288" s="5">
        <f t="shared" si="201"/>
        <v>6.43739002273377E-05</v>
      </c>
      <c r="F1288" s="3">
        <f t="shared" si="202"/>
        <v>4.015676680069191E-10</v>
      </c>
      <c r="I1288" s="3">
        <f t="shared" si="203"/>
        <v>1.5316471903174148E-13</v>
      </c>
    </row>
    <row r="1289" spans="1:9" ht="12.75">
      <c r="A1289" s="3">
        <v>257.5</v>
      </c>
      <c r="B1289" s="3">
        <v>3.4231000000000003</v>
      </c>
      <c r="C1289" s="3">
        <f t="shared" si="200"/>
        <v>0.00037748526172405833</v>
      </c>
      <c r="D1289" s="5">
        <f t="shared" si="201"/>
        <v>6.489528336569481E-05</v>
      </c>
      <c r="F1289" s="3">
        <f t="shared" si="202"/>
        <v>3.7317371415213074E-10</v>
      </c>
      <c r="I1289" s="3">
        <f t="shared" si="203"/>
        <v>1.40867577155256E-13</v>
      </c>
    </row>
    <row r="1290" spans="1:9" ht="12.75">
      <c r="A1290" s="3">
        <v>257</v>
      </c>
      <c r="B1290" s="3">
        <v>3.4172000000000002</v>
      </c>
      <c r="C1290" s="3">
        <f t="shared" si="200"/>
        <v>0.00038264848659510923</v>
      </c>
      <c r="D1290" s="5">
        <f t="shared" si="201"/>
        <v>6.542229676496708E-05</v>
      </c>
      <c r="F1290" s="3">
        <f t="shared" si="202"/>
        <v>3.46750406166052E-10</v>
      </c>
      <c r="I1290" s="3">
        <f t="shared" si="203"/>
        <v>1.3268351814567924E-13</v>
      </c>
    </row>
    <row r="1291" spans="1:9" ht="12.75">
      <c r="A1291" s="3">
        <v>256.5</v>
      </c>
      <c r="B1291" s="3">
        <v>3.4167</v>
      </c>
      <c r="C1291" s="3">
        <f t="shared" si="200"/>
        <v>0.0003830892806384145</v>
      </c>
      <c r="D1291" s="5">
        <f t="shared" si="201"/>
        <v>6.584794336107907E-05</v>
      </c>
      <c r="F1291" s="3">
        <f t="shared" si="202"/>
        <v>3.2218672174622043E-10</v>
      </c>
      <c r="I1291" s="3">
        <f t="shared" si="203"/>
        <v>1.234262794650086E-13</v>
      </c>
    </row>
    <row r="1292" spans="1:9" ht="12.75">
      <c r="A1292" s="3">
        <v>256</v>
      </c>
      <c r="B1292" s="3">
        <v>3.4167</v>
      </c>
      <c r="C1292" s="3">
        <f t="shared" si="200"/>
        <v>0.0003830892806384145</v>
      </c>
      <c r="D1292" s="5">
        <f t="shared" si="201"/>
        <v>6.638573743922203E-05</v>
      </c>
      <c r="F1292" s="3">
        <f t="shared" si="202"/>
        <v>2.992883718633266E-10</v>
      </c>
      <c r="I1292" s="3">
        <f t="shared" si="203"/>
        <v>1.1465416708056406E-13</v>
      </c>
    </row>
    <row r="1293" spans="1:9" ht="12.75">
      <c r="A1293" s="3">
        <v>255.5</v>
      </c>
      <c r="B1293" s="3">
        <v>3.4169</v>
      </c>
      <c r="C1293" s="3">
        <f t="shared" si="200"/>
        <v>0.0003829129021208094</v>
      </c>
      <c r="D1293" s="5">
        <f t="shared" si="201"/>
        <v>6.692937616993976E-05</v>
      </c>
      <c r="F1293" s="3">
        <f t="shared" si="202"/>
        <v>2.779998453661392E-10</v>
      </c>
      <c r="I1293" s="3">
        <f t="shared" si="203"/>
        <v>1.064497275782846E-13</v>
      </c>
    </row>
    <row r="1294" spans="1:9" ht="12.75">
      <c r="A1294" s="3">
        <v>255</v>
      </c>
      <c r="B1294" s="3">
        <v>3.4167</v>
      </c>
      <c r="C1294" s="3">
        <f t="shared" si="200"/>
        <v>0.0003830892806384145</v>
      </c>
      <c r="D1294" s="5">
        <f t="shared" si="201"/>
        <v>6.747893557595379E-05</v>
      </c>
      <c r="F1294" s="3">
        <f t="shared" si="202"/>
        <v>2.5818236437658015E-10</v>
      </c>
      <c r="I1294" s="3">
        <f t="shared" si="203"/>
        <v>9.89068962425491E-14</v>
      </c>
    </row>
    <row r="1295" spans="1:9" ht="12.75">
      <c r="A1295" s="3">
        <v>254.5</v>
      </c>
      <c r="B1295" s="3">
        <v>3.4092000000000002</v>
      </c>
      <c r="C1295" s="3">
        <f t="shared" si="200"/>
        <v>0.00038976245309771916</v>
      </c>
      <c r="D1295" s="5">
        <f t="shared" si="201"/>
        <v>6.803449283337419E-05</v>
      </c>
      <c r="F1295" s="3">
        <f t="shared" si="202"/>
        <v>2.3975266216780255E-10</v>
      </c>
      <c r="I1295" s="3">
        <f t="shared" si="203"/>
        <v>9.344658574323145E-14</v>
      </c>
    </row>
    <row r="1296" spans="1:9" ht="12.75">
      <c r="A1296" s="3">
        <v>254</v>
      </c>
      <c r="B1296" s="3">
        <v>3.4072</v>
      </c>
      <c r="C1296" s="3">
        <f t="shared" si="200"/>
        <v>0.0003915615148396113</v>
      </c>
      <c r="D1296" s="5">
        <f t="shared" si="201"/>
        <v>6.84858431303635E-05</v>
      </c>
      <c r="F1296" s="3">
        <f t="shared" si="202"/>
        <v>2.2262747201295952E-10</v>
      </c>
      <c r="I1296" s="3">
        <f t="shared" si="203"/>
        <v>8.717235018630759E-14</v>
      </c>
    </row>
    <row r="1297" spans="1:9" ht="12.75">
      <c r="A1297" s="3">
        <v>253.5</v>
      </c>
      <c r="B1297" s="3">
        <v>3.4087</v>
      </c>
      <c r="C1297" s="3">
        <f t="shared" si="200"/>
        <v>0.0003902114421141355</v>
      </c>
      <c r="D1297" s="5">
        <f t="shared" si="201"/>
        <v>6.905289797277254E-05</v>
      </c>
      <c r="F1297" s="3">
        <f t="shared" si="202"/>
        <v>2.0669577160958852E-10</v>
      </c>
      <c r="I1297" s="3">
        <f t="shared" si="203"/>
        <v>8.065505511867152E-14</v>
      </c>
    </row>
    <row r="1298" spans="1:9" ht="12.75">
      <c r="A1298" s="3">
        <v>253</v>
      </c>
      <c r="B1298" s="3">
        <v>3.4022</v>
      </c>
      <c r="C1298" s="3">
        <f t="shared" si="200"/>
        <v>0.0003960955834906331</v>
      </c>
      <c r="D1298" s="5">
        <f t="shared" si="201"/>
        <v>6.962618167555206E-05</v>
      </c>
      <c r="F1298" s="3">
        <f t="shared" si="202"/>
        <v>1.9187429423084268E-10</v>
      </c>
      <c r="I1298" s="3">
        <f t="shared" si="203"/>
        <v>7.600056053021904E-14</v>
      </c>
    </row>
    <row r="1299" spans="1:9" ht="12.75">
      <c r="A1299" s="3">
        <v>252.5</v>
      </c>
      <c r="B1299" s="3">
        <v>3.4001</v>
      </c>
      <c r="C1299" s="3">
        <f t="shared" si="200"/>
        <v>0.000398015513542672</v>
      </c>
      <c r="D1299" s="5">
        <f t="shared" si="201"/>
        <v>7.02057761367911E-05</v>
      </c>
      <c r="F1299" s="3">
        <f t="shared" si="202"/>
        <v>1.780797731498751E-10</v>
      </c>
      <c r="I1299" s="3">
        <f t="shared" si="203"/>
        <v>7.087851236181007E-14</v>
      </c>
    </row>
    <row r="1300" spans="1:9" ht="12.75">
      <c r="A1300" s="3">
        <v>252</v>
      </c>
      <c r="B1300" s="3">
        <v>3.4018</v>
      </c>
      <c r="C1300" s="3">
        <f t="shared" si="200"/>
        <v>0.00039646056906127706</v>
      </c>
      <c r="D1300" s="5">
        <f t="shared" si="201"/>
        <v>7.067885898448625E-05</v>
      </c>
      <c r="F1300" s="3">
        <f t="shared" si="202"/>
        <v>1.6528445279107018E-10</v>
      </c>
      <c r="I1300" s="3">
        <f t="shared" si="203"/>
        <v>6.552876821052946E-14</v>
      </c>
    </row>
    <row r="1301" spans="1:9" ht="12.75">
      <c r="A1301" s="3">
        <v>251.5</v>
      </c>
      <c r="B1301" s="3">
        <v>3.4002</v>
      </c>
      <c r="C1301" s="3">
        <f t="shared" si="200"/>
        <v>0.00039792387763422463</v>
      </c>
      <c r="D1301" s="5">
        <f aca="true" t="shared" si="204" ref="D1301:D1316">$D$1/(A1301/1000000000)^5*(1/(EXP(6.6256E-34*300000000/(A1301/1000000000*0.000000056697*$E$1))-1))</f>
        <v>7.12705620681006E-05</v>
      </c>
      <c r="F1301" s="3">
        <f t="shared" si="202"/>
        <v>1.5334955527634975E-10</v>
      </c>
      <c r="I1301" s="3">
        <f t="shared" si="203"/>
        <v>6.102144966904896E-14</v>
      </c>
    </row>
    <row r="1302" spans="1:9" ht="12.75">
      <c r="A1302" s="3">
        <v>251</v>
      </c>
      <c r="B1302" s="3">
        <v>3.3996</v>
      </c>
      <c r="C1302" s="3">
        <f t="shared" si="200"/>
        <v>0.00039847400971777466</v>
      </c>
      <c r="D1302" s="5">
        <f t="shared" si="204"/>
        <v>7.186882121743907E-05</v>
      </c>
      <c r="F1302" s="3">
        <f t="shared" si="202"/>
        <v>1.4230283618132944E-10</v>
      </c>
      <c r="I1302" s="3">
        <f aca="true" t="shared" si="205" ref="I1302:I1317">+F1302*C1302</f>
        <v>5.670398172738596E-14</v>
      </c>
    </row>
    <row r="1303" spans="1:9" ht="12.75">
      <c r="A1303" s="3">
        <v>250.5</v>
      </c>
      <c r="B1303" s="3">
        <v>3.3982</v>
      </c>
      <c r="C1303" s="3">
        <f t="shared" si="200"/>
        <v>0.00039976061080014986</v>
      </c>
      <c r="D1303" s="5">
        <f t="shared" si="204"/>
        <v>7.2473723385376E-05</v>
      </c>
      <c r="F1303" s="3">
        <f t="shared" si="202"/>
        <v>1.3203327320354674E-10</v>
      </c>
      <c r="I1303" s="3">
        <f t="shared" si="205"/>
        <v>5.278170194179291E-14</v>
      </c>
    </row>
    <row r="1304" spans="1:9" ht="12.75">
      <c r="A1304" s="3">
        <v>250</v>
      </c>
      <c r="B1304" s="3">
        <v>3.4011</v>
      </c>
      <c r="C1304" s="3">
        <f t="shared" si="200"/>
        <v>0.0003971001032638902</v>
      </c>
      <c r="D1304" s="5">
        <f t="shared" si="204"/>
        <v>7.296971548144602E-05</v>
      </c>
      <c r="F1304" s="3">
        <f t="shared" si="202"/>
        <v>1.2245759961615477E-10</v>
      </c>
      <c r="I1304" s="3">
        <f t="shared" si="205"/>
        <v>4.862792545302318E-14</v>
      </c>
    </row>
    <row r="1305" spans="1:9" ht="12.75">
      <c r="A1305" s="3">
        <v>249.5</v>
      </c>
      <c r="B1305" s="3">
        <v>3.3954</v>
      </c>
      <c r="C1305" s="3">
        <f t="shared" si="200"/>
        <v>0.00040234628899023093</v>
      </c>
      <c r="D1305" s="5">
        <f t="shared" si="204"/>
        <v>7.358737561182617E-05</v>
      </c>
      <c r="F1305" s="3">
        <f t="shared" si="202"/>
        <v>1.1357581541915351E-10</v>
      </c>
      <c r="I1305" s="3">
        <f t="shared" si="205"/>
        <v>4.5696807852935865E-14</v>
      </c>
    </row>
    <row r="1306" spans="1:9" ht="12.75">
      <c r="A1306" s="3">
        <v>249</v>
      </c>
      <c r="B1306" s="3">
        <v>3.3969</v>
      </c>
      <c r="C1306" s="3">
        <f t="shared" si="200"/>
        <v>0.0004009590312277192</v>
      </c>
      <c r="D1306" s="5">
        <f t="shared" si="204"/>
        <v>7.421193938260978E-05</v>
      </c>
      <c r="F1306" s="3">
        <f t="shared" si="202"/>
        <v>1.053046538856961E-10</v>
      </c>
      <c r="I1306" s="3">
        <f t="shared" si="205"/>
        <v>4.222285200577898E-14</v>
      </c>
    </row>
    <row r="1307" spans="1:9" ht="12.75">
      <c r="A1307" s="3">
        <v>248.5</v>
      </c>
      <c r="B1307" s="3">
        <v>3.3924000000000003</v>
      </c>
      <c r="C1307" s="3">
        <f t="shared" si="200"/>
        <v>0.00040513522022926325</v>
      </c>
      <c r="D1307" s="5">
        <f t="shared" si="204"/>
        <v>7.484349916082914E-05</v>
      </c>
      <c r="F1307" s="3">
        <f t="shared" si="202"/>
        <v>9.767187059139815E-11</v>
      </c>
      <c r="I1307" s="3">
        <f t="shared" si="205"/>
        <v>3.957031480225019E-14</v>
      </c>
    </row>
    <row r="1308" spans="1:9" ht="12.75">
      <c r="A1308" s="3">
        <v>248</v>
      </c>
      <c r="B1308" s="3">
        <v>3.3899</v>
      </c>
      <c r="C1308" s="3">
        <f t="shared" si="200"/>
        <v>0.0004074740913798703</v>
      </c>
      <c r="D1308" s="5">
        <f t="shared" si="204"/>
        <v>7.536365244452003E-05</v>
      </c>
      <c r="F1308" s="3">
        <f t="shared" si="202"/>
        <v>9.056644323379714E-11</v>
      </c>
      <c r="I1308" s="3">
        <f t="shared" si="205"/>
        <v>3.6903479166198097E-14</v>
      </c>
    </row>
    <row r="1309" spans="1:9" ht="12.75">
      <c r="A1309" s="3">
        <v>247.5</v>
      </c>
      <c r="B1309" s="3">
        <v>3.3927</v>
      </c>
      <c r="C1309" s="3">
        <f t="shared" si="200"/>
        <v>0.00040485545937074134</v>
      </c>
      <c r="D1309" s="5">
        <f t="shared" si="204"/>
        <v>7.600866057458313E-05</v>
      </c>
      <c r="F1309" s="3">
        <f t="shared" si="202"/>
        <v>8.393286066166183E-11</v>
      </c>
      <c r="I1309" s="3">
        <f t="shared" si="205"/>
        <v>3.3980676859477527E-14</v>
      </c>
    </row>
    <row r="1310" spans="1:9" ht="12.75">
      <c r="A1310" s="3">
        <v>247</v>
      </c>
      <c r="B1310" s="3">
        <v>3.3855</v>
      </c>
      <c r="C1310" s="3">
        <f t="shared" si="200"/>
        <v>0.00041162334730276485</v>
      </c>
      <c r="D1310" s="5">
        <f t="shared" si="204"/>
        <v>7.66609417463921E-05</v>
      </c>
      <c r="F1310" s="3">
        <f t="shared" si="202"/>
        <v>7.779887845060784E-11</v>
      </c>
      <c r="I1310" s="3">
        <f t="shared" si="205"/>
        <v>3.202383476424014E-14</v>
      </c>
    </row>
    <row r="1311" spans="1:9" ht="12.75">
      <c r="A1311" s="3">
        <v>246.5</v>
      </c>
      <c r="B1311" s="3">
        <v>3.3872</v>
      </c>
      <c r="C1311" s="3">
        <f t="shared" si="200"/>
        <v>0.00041001524050661317</v>
      </c>
      <c r="D1311" s="5">
        <f t="shared" si="204"/>
        <v>7.719996917760333E-05</v>
      </c>
      <c r="F1311" s="3">
        <f t="shared" si="202"/>
        <v>7.213674102501955E-11</v>
      </c>
      <c r="I1311" s="3">
        <f t="shared" si="205"/>
        <v>2.957716322073666E-14</v>
      </c>
    </row>
    <row r="1312" spans="1:9" ht="12.75">
      <c r="A1312" s="3">
        <v>246</v>
      </c>
      <c r="B1312" s="3">
        <v>3.3863000000000003</v>
      </c>
      <c r="C1312" s="3">
        <f t="shared" si="200"/>
        <v>0.0004108658070106241</v>
      </c>
      <c r="D1312" s="5">
        <f t="shared" si="204"/>
        <v>7.786624124122924E-05</v>
      </c>
      <c r="F1312" s="3">
        <f t="shared" si="202"/>
        <v>6.68076705068188E-11</v>
      </c>
      <c r="I1312" s="3">
        <f t="shared" si="205"/>
        <v>2.7448987457283972E-14</v>
      </c>
    </row>
    <row r="1313" spans="1:9" ht="12.75">
      <c r="A1313" s="3">
        <v>245.5</v>
      </c>
      <c r="B1313" s="3">
        <v>3.388</v>
      </c>
      <c r="C1313" s="3">
        <f t="shared" si="200"/>
        <v>0.0004092606597300105</v>
      </c>
      <c r="D1313" s="5">
        <f t="shared" si="204"/>
        <v>7.854007638418029E-05</v>
      </c>
      <c r="F1313" s="3">
        <f t="shared" si="202"/>
        <v>6.19226891984681E-11</v>
      </c>
      <c r="I1313" s="3">
        <f t="shared" si="205"/>
        <v>2.5342520633621453E-14</v>
      </c>
    </row>
    <row r="1314" spans="1:9" ht="12.75">
      <c r="A1314" s="3">
        <v>245</v>
      </c>
      <c r="B1314" s="3">
        <v>3.3808000000000002</v>
      </c>
      <c r="C1314" s="3">
        <f t="shared" si="200"/>
        <v>0.00041610218851745426</v>
      </c>
      <c r="D1314" s="5">
        <f t="shared" si="204"/>
        <v>7.922157737220923E-05</v>
      </c>
      <c r="F1314" s="3">
        <f t="shared" si="202"/>
        <v>5.7370774797504964E-11</v>
      </c>
      <c r="I1314" s="3">
        <f t="shared" si="205"/>
        <v>2.3872104950183825E-14</v>
      </c>
    </row>
    <row r="1315" spans="1:9" ht="12.75">
      <c r="A1315" s="3">
        <v>244.5</v>
      </c>
      <c r="B1315" s="3">
        <v>3.3835</v>
      </c>
      <c r="C1315" s="3">
        <f t="shared" si="200"/>
        <v>0.00041352331434760524</v>
      </c>
      <c r="D1315" s="5">
        <f t="shared" si="204"/>
        <v>7.978714759309751E-05</v>
      </c>
      <c r="F1315" s="3">
        <f t="shared" si="202"/>
        <v>5.315192730392937E-11</v>
      </c>
      <c r="I1315" s="3">
        <f t="shared" si="205"/>
        <v>2.1979561142683845E-14</v>
      </c>
    </row>
    <row r="1316" spans="1:9" ht="12.75">
      <c r="A1316" s="3">
        <v>244</v>
      </c>
      <c r="B1316" s="3">
        <v>3.3753</v>
      </c>
      <c r="C1316" s="3">
        <f t="shared" si="200"/>
        <v>0.000421405306391286</v>
      </c>
      <c r="D1316" s="5">
        <f t="shared" si="204"/>
        <v>8.048340878591828E-05</v>
      </c>
      <c r="F1316" s="3">
        <f t="shared" si="202"/>
        <v>4.9210635566510064E-11</v>
      </c>
      <c r="I1316" s="3">
        <f t="shared" si="205"/>
        <v>2.073762295861509E-14</v>
      </c>
    </row>
    <row r="1317" spans="1:9" ht="12.75">
      <c r="A1317" s="3">
        <v>243.5</v>
      </c>
      <c r="B1317" s="3">
        <v>3.3743000000000003</v>
      </c>
      <c r="C1317" s="3">
        <f t="shared" si="200"/>
        <v>0.0004223767459498081</v>
      </c>
      <c r="D1317" s="5">
        <f aca="true" t="shared" si="206" ref="D1317:D1332">$D$1/(A1317/1000000000)^5*(1/(EXP(6.6256E-34*300000000/(A1317/1000000000*0.000000056697*$E$1))-1))</f>
        <v>8.11876444095433E-05</v>
      </c>
      <c r="F1317" s="3">
        <f t="shared" si="202"/>
        <v>4.5574655160862676E-11</v>
      </c>
      <c r="I1317" s="3">
        <f t="shared" si="205"/>
        <v>1.9249674544629804E-14</v>
      </c>
    </row>
    <row r="1318" spans="1:9" ht="12.75">
      <c r="A1318" s="3">
        <v>243</v>
      </c>
      <c r="B1318" s="3">
        <v>3.3816</v>
      </c>
      <c r="C1318" s="3">
        <f t="shared" si="200"/>
        <v>0.0004153364054890735</v>
      </c>
      <c r="D1318" s="5">
        <f t="shared" si="206"/>
        <v>8.177396384325329E-05</v>
      </c>
      <c r="F1318" s="3">
        <f t="shared" si="202"/>
        <v>4.221623051137158E-11</v>
      </c>
      <c r="I1318" s="3">
        <f aca="true" t="shared" si="207" ref="I1318:I1333">+F1318*C1318</f>
        <v>1.7533937433891222E-14</v>
      </c>
    </row>
    <row r="1319" spans="1:9" ht="12.75">
      <c r="A1319" s="3">
        <v>242.5</v>
      </c>
      <c r="B1319" s="3">
        <v>3.3712</v>
      </c>
      <c r="C1319" s="3">
        <f t="shared" si="200"/>
        <v>0.0004254024629440677</v>
      </c>
      <c r="D1319" s="5">
        <f t="shared" si="206"/>
        <v>8.249356481162316E-05</v>
      </c>
      <c r="F1319" s="3">
        <f t="shared" si="202"/>
        <v>3.907985046680551E-11</v>
      </c>
      <c r="I1319" s="3">
        <f t="shared" si="207"/>
        <v>1.6624664640064938E-14</v>
      </c>
    </row>
    <row r="1320" spans="1:9" ht="12.75">
      <c r="A1320" s="3">
        <v>242</v>
      </c>
      <c r="B1320" s="3">
        <v>3.3723</v>
      </c>
      <c r="C1320" s="3">
        <f t="shared" si="200"/>
        <v>0.00042432634842758354</v>
      </c>
      <c r="D1320" s="5">
        <f t="shared" si="206"/>
        <v>8.32214635069993E-05</v>
      </c>
      <c r="F1320" s="3">
        <f t="shared" si="202"/>
        <v>3.61932706027801E-11</v>
      </c>
      <c r="I1320" s="3">
        <f t="shared" si="207"/>
        <v>1.5357758352529086E-14</v>
      </c>
    </row>
    <row r="1321" spans="1:9" ht="12.75">
      <c r="A1321" s="3">
        <v>241.5</v>
      </c>
      <c r="B1321" s="3">
        <v>3.3711</v>
      </c>
      <c r="C1321" s="3">
        <f t="shared" si="200"/>
        <v>0.0004255004267591053</v>
      </c>
      <c r="D1321" s="5">
        <f t="shared" si="206"/>
        <v>8.382939865109731E-05</v>
      </c>
      <c r="F1321" s="3">
        <f t="shared" si="202"/>
        <v>3.35009797680641E-11</v>
      </c>
      <c r="I1321" s="3">
        <f t="shared" si="207"/>
        <v>1.4254681188159427E-14</v>
      </c>
    </row>
    <row r="1322" spans="1:9" ht="12.75">
      <c r="A1322" s="3">
        <v>241</v>
      </c>
      <c r="B1322" s="3">
        <v>3.3742</v>
      </c>
      <c r="C1322" s="3">
        <f t="shared" si="200"/>
        <v>0.00042247401298754506</v>
      </c>
      <c r="D1322" s="5">
        <f t="shared" si="206"/>
        <v>8.457329704504558E-05</v>
      </c>
      <c r="F1322" s="3">
        <f t="shared" si="202"/>
        <v>3.1002977962657496E-11</v>
      </c>
      <c r="I1322" s="3">
        <f t="shared" si="207"/>
        <v>1.3097952514448336E-14</v>
      </c>
    </row>
    <row r="1323" spans="1:9" ht="12.75">
      <c r="A1323" s="3">
        <v>240.5</v>
      </c>
      <c r="B1323" s="3">
        <v>3.37</v>
      </c>
      <c r="C1323" s="3">
        <f t="shared" si="200"/>
        <v>0.00042657951880159235</v>
      </c>
      <c r="D1323" s="5">
        <f t="shared" si="206"/>
        <v>8.532583197786316E-05</v>
      </c>
      <c r="F1323" s="3">
        <f t="shared" si="202"/>
        <v>2.8671509610944668E-11</v>
      </c>
      <c r="I1323" s="3">
        <f t="shared" si="207"/>
        <v>1.2230678773152007E-14</v>
      </c>
    </row>
    <row r="1324" spans="1:9" ht="12.75">
      <c r="A1324" s="3">
        <v>240</v>
      </c>
      <c r="B1324" s="3">
        <v>3.3695</v>
      </c>
      <c r="C1324" s="3">
        <f t="shared" si="200"/>
        <v>0.0004270709194407454</v>
      </c>
      <c r="D1324" s="5">
        <f t="shared" si="206"/>
        <v>8.595629196342582E-05</v>
      </c>
      <c r="F1324" s="3">
        <f t="shared" si="202"/>
        <v>2.656208586415687E-11</v>
      </c>
      <c r="I1324" s="3">
        <f t="shared" si="207"/>
        <v>1.1343894432269502E-14</v>
      </c>
    </row>
    <row r="1325" spans="1:9" ht="12.75">
      <c r="A1325" s="3">
        <v>239.5</v>
      </c>
      <c r="B1325" s="3">
        <v>3.3656</v>
      </c>
      <c r="C1325" s="3">
        <f t="shared" si="200"/>
        <v>0.000430923322818626</v>
      </c>
      <c r="D1325" s="5">
        <f t="shared" si="206"/>
        <v>8.672549177533609E-05</v>
      </c>
      <c r="F1325" s="3">
        <f t="shared" si="202"/>
        <v>2.453592884421596E-11</v>
      </c>
      <c r="I1325" s="3">
        <f t="shared" si="207"/>
        <v>1.057310398599091E-14</v>
      </c>
    </row>
    <row r="1326" spans="1:9" ht="12.75">
      <c r="A1326" s="3">
        <v>239</v>
      </c>
      <c r="B1326" s="3">
        <v>3.3628</v>
      </c>
      <c r="C1326" s="3">
        <f t="shared" si="200"/>
        <v>0.00043371056350044104</v>
      </c>
      <c r="D1326" s="5">
        <f t="shared" si="206"/>
        <v>8.737130254717777E-05</v>
      </c>
      <c r="F1326" s="3">
        <f t="shared" si="202"/>
        <v>2.273181642920008E-11</v>
      </c>
      <c r="I1326" s="3">
        <f t="shared" si="207"/>
        <v>9.859028912896951E-15</v>
      </c>
    </row>
    <row r="1327" spans="1:9" ht="12.75">
      <c r="A1327" s="3">
        <v>238.5</v>
      </c>
      <c r="B1327" s="3">
        <v>3.3629000000000002</v>
      </c>
      <c r="C1327" s="3">
        <f t="shared" si="200"/>
        <v>0.00043361070944918567</v>
      </c>
      <c r="D1327" s="5">
        <f t="shared" si="206"/>
        <v>8.815762227995474E-05</v>
      </c>
      <c r="F1327" s="3">
        <f t="shared" si="202"/>
        <v>2.1010970741031088E-11</v>
      </c>
      <c r="I1327" s="3">
        <f t="shared" si="207"/>
        <v>9.110581929234572E-15</v>
      </c>
    </row>
    <row r="1328" spans="1:9" ht="12.75">
      <c r="A1328" s="3">
        <v>238</v>
      </c>
      <c r="B1328" s="3">
        <v>3.358</v>
      </c>
      <c r="C1328" s="3">
        <f t="shared" si="200"/>
        <v>0.0004385306977749852</v>
      </c>
      <c r="D1328" s="5">
        <f t="shared" si="206"/>
        <v>8.89531764128357E-05</v>
      </c>
      <c r="F1328" s="3">
        <f t="shared" si="202"/>
        <v>1.942890293094024E-11</v>
      </c>
      <c r="I1328" s="3">
        <f t="shared" si="207"/>
        <v>8.520170359307679E-15</v>
      </c>
    </row>
    <row r="1329" spans="1:9" ht="12.75">
      <c r="A1329" s="3">
        <v>237.5</v>
      </c>
      <c r="B1329" s="3">
        <v>3.3591</v>
      </c>
      <c r="C1329" s="3">
        <f t="shared" si="200"/>
        <v>0.00043742137356813027</v>
      </c>
      <c r="D1329" s="5">
        <f t="shared" si="206"/>
        <v>8.96231201498666E-05</v>
      </c>
      <c r="F1329" s="3">
        <f t="shared" si="202"/>
        <v>1.7985612998927536E-11</v>
      </c>
      <c r="I1329" s="3">
        <f t="shared" si="207"/>
        <v>7.867291542455701E-15</v>
      </c>
    </row>
    <row r="1330" spans="1:9" ht="12.75">
      <c r="A1330" s="3">
        <v>237</v>
      </c>
      <c r="B1330" s="3">
        <v>3.3609</v>
      </c>
      <c r="C1330" s="3">
        <f t="shared" si="200"/>
        <v>0.0004356121655464694</v>
      </c>
      <c r="D1330" s="5">
        <f t="shared" si="206"/>
        <v>9.043651437258958E-05</v>
      </c>
      <c r="F1330" s="3">
        <f t="shared" si="202"/>
        <v>1.662558979376172E-11</v>
      </c>
      <c r="I1330" s="3">
        <f t="shared" si="207"/>
        <v>7.242309173547823E-15</v>
      </c>
    </row>
    <row r="1331" spans="1:9" ht="12.75">
      <c r="A1331" s="3">
        <v>236.5</v>
      </c>
      <c r="B1331" s="3">
        <v>3.3568000000000002</v>
      </c>
      <c r="C1331" s="3">
        <f t="shared" si="200"/>
        <v>0.00043974407844736817</v>
      </c>
      <c r="D1331" s="5">
        <f t="shared" si="206"/>
        <v>9.112291131006856E-05</v>
      </c>
      <c r="F1331" s="3">
        <f t="shared" si="202"/>
        <v>1.534883331544279E-11</v>
      </c>
      <c r="I1331" s="3">
        <f t="shared" si="207"/>
        <v>6.749558561541652E-15</v>
      </c>
    </row>
    <row r="1332" spans="1:9" ht="12.75">
      <c r="A1332" s="3">
        <v>236</v>
      </c>
      <c r="B1332" s="3">
        <v>3.3569</v>
      </c>
      <c r="C1332" s="3">
        <f t="shared" si="200"/>
        <v>0.00043964283528788873</v>
      </c>
      <c r="D1332" s="5">
        <f t="shared" si="206"/>
        <v>9.195463860873052E-05</v>
      </c>
      <c r="F1332" s="3">
        <f t="shared" si="202"/>
        <v>1.4210854715202004E-11</v>
      </c>
      <c r="I1332" s="3">
        <f t="shared" si="207"/>
        <v>6.247700458855671E-15</v>
      </c>
    </row>
    <row r="1333" spans="1:9" ht="12.75">
      <c r="A1333" s="3">
        <v>235.5</v>
      </c>
      <c r="B1333" s="3">
        <v>3.3528000000000002</v>
      </c>
      <c r="C1333" s="3">
        <f t="shared" si="200"/>
        <v>0.0004438129803081383</v>
      </c>
      <c r="D1333" s="5">
        <f aca="true" t="shared" si="208" ref="D1333:D1348">$D$1/(A1333/1000000000)^5*(1/(EXP(6.6256E-34*300000000/(A1333/1000000000*0.000000056697*$E$1))-1))</f>
        <v>9.279624748994653E-05</v>
      </c>
      <c r="F1333" s="3">
        <f t="shared" si="202"/>
        <v>1.3128387266192476E-11</v>
      </c>
      <c r="I1333" s="3">
        <f t="shared" si="207"/>
        <v>5.826548679248295E-15</v>
      </c>
    </row>
    <row r="1334" spans="1:9" ht="12.75">
      <c r="A1334" s="3">
        <v>235</v>
      </c>
      <c r="B1334" s="3">
        <v>3.3557</v>
      </c>
      <c r="C1334" s="3">
        <f t="shared" si="200"/>
        <v>0.0004408592931591312</v>
      </c>
      <c r="D1334" s="5">
        <f t="shared" si="208"/>
        <v>9.350852147083402E-05</v>
      </c>
      <c r="F1334" s="3">
        <f t="shared" si="202"/>
        <v>1.2129186544029835E-11</v>
      </c>
      <c r="I1334" s="3">
        <f aca="true" t="shared" si="209" ref="I1334:I1349">+F1334*C1334</f>
        <v>5.347264606396238E-15</v>
      </c>
    </row>
    <row r="1335" spans="1:9" ht="12.75">
      <c r="A1335" s="3">
        <v>234.5</v>
      </c>
      <c r="B1335" s="3">
        <v>3.3546</v>
      </c>
      <c r="C1335" s="3">
        <f t="shared" si="200"/>
        <v>0.00044197733611558114</v>
      </c>
      <c r="D1335" s="5">
        <f t="shared" si="208"/>
        <v>9.436924381636708E-05</v>
      </c>
      <c r="F1335" s="3">
        <f t="shared" si="202"/>
        <v>1.1213252548714081E-11</v>
      </c>
      <c r="I1335" s="3">
        <f t="shared" si="209"/>
        <v>4.956003490671901E-15</v>
      </c>
    </row>
    <row r="1336" spans="1:9" ht="12.75">
      <c r="A1336" s="3">
        <v>234</v>
      </c>
      <c r="B1336" s="3">
        <v>3.3506</v>
      </c>
      <c r="C1336" s="3">
        <f t="shared" si="200"/>
        <v>0.0004460669020551352</v>
      </c>
      <c r="D1336" s="5">
        <f t="shared" si="208"/>
        <v>9.509916739352256E-05</v>
      </c>
      <c r="F1336" s="3">
        <f t="shared" si="202"/>
        <v>1.0352829704629585E-11</v>
      </c>
      <c r="I1336" s="3">
        <f t="shared" si="209"/>
        <v>4.618054673848499E-15</v>
      </c>
    </row>
    <row r="1337" spans="1:9" ht="12.75">
      <c r="A1337" s="3">
        <v>233.5</v>
      </c>
      <c r="B1337" s="3">
        <v>3.3485</v>
      </c>
      <c r="C1337" s="3">
        <f t="shared" si="200"/>
        <v>0.00044822904999662004</v>
      </c>
      <c r="D1337" s="5">
        <f t="shared" si="208"/>
        <v>9.597953777039549E-05</v>
      </c>
      <c r="F1337" s="3">
        <f t="shared" si="202"/>
        <v>9.575673587391975E-12</v>
      </c>
      <c r="I1337" s="3">
        <f t="shared" si="209"/>
        <v>4.292095075154432E-15</v>
      </c>
    </row>
    <row r="1338" spans="1:9" ht="12.75">
      <c r="A1338" s="3">
        <v>233</v>
      </c>
      <c r="B1338" s="3">
        <v>3.35</v>
      </c>
      <c r="C1338" s="3">
        <f t="shared" si="200"/>
        <v>0.00044668359215096267</v>
      </c>
      <c r="D1338" s="5">
        <f t="shared" si="208"/>
        <v>9.672761410154652E-05</v>
      </c>
      <c r="F1338" s="3">
        <f t="shared" si="202"/>
        <v>8.854028621385623E-12</v>
      </c>
      <c r="I1338" s="3">
        <f t="shared" si="209"/>
        <v>3.954949309607966E-15</v>
      </c>
    </row>
    <row r="1339" spans="1:9" ht="12.75">
      <c r="A1339" s="3">
        <v>232.5</v>
      </c>
      <c r="B1339" s="3">
        <v>3.3471</v>
      </c>
      <c r="C1339" s="3">
        <f t="shared" si="200"/>
        <v>0.0004496763011769063</v>
      </c>
      <c r="D1339" s="5">
        <f t="shared" si="208"/>
        <v>9.762818470202221E-05</v>
      </c>
      <c r="F1339" s="3">
        <f t="shared" si="202"/>
        <v>8.1601392309949E-12</v>
      </c>
      <c r="I1339" s="3">
        <f t="shared" si="209"/>
        <v>3.669421226482352E-15</v>
      </c>
    </row>
    <row r="1340" spans="1:9" ht="12.75">
      <c r="A1340" s="3">
        <v>232</v>
      </c>
      <c r="B1340" s="3">
        <v>3.3436</v>
      </c>
      <c r="C1340" s="3">
        <f t="shared" si="200"/>
        <v>0.00045331490614641156</v>
      </c>
      <c r="D1340" s="5">
        <f t="shared" si="208"/>
        <v>9.839493386589779E-05</v>
      </c>
      <c r="F1340" s="3">
        <f t="shared" si="202"/>
        <v>7.521760991835436E-12</v>
      </c>
      <c r="I1340" s="3">
        <f t="shared" si="209"/>
        <v>3.40972637806962E-15</v>
      </c>
    </row>
    <row r="1341" spans="1:9" ht="12.75">
      <c r="A1341" s="3">
        <v>231.5</v>
      </c>
      <c r="B1341" s="3">
        <v>3.3435</v>
      </c>
      <c r="C1341" s="3">
        <f t="shared" si="200"/>
        <v>0.0004534192977790136</v>
      </c>
      <c r="D1341" s="5">
        <f t="shared" si="208"/>
        <v>9.931627517220391E-05</v>
      </c>
      <c r="F1341" s="3">
        <f t="shared" si="202"/>
        <v>6.966649479522857E-12</v>
      </c>
      <c r="I1341" s="3">
        <f t="shared" si="209"/>
        <v>3.158813314877785E-15</v>
      </c>
    </row>
    <row r="1342" spans="1:9" ht="12.75">
      <c r="A1342" s="3">
        <v>231</v>
      </c>
      <c r="B1342" s="3">
        <v>3.3386</v>
      </c>
      <c r="C1342" s="3">
        <f t="shared" si="200"/>
        <v>0.0004585640453674641</v>
      </c>
      <c r="D1342" s="5">
        <f t="shared" si="208"/>
        <v>0.00010024879738262623</v>
      </c>
      <c r="F1342" s="3">
        <f t="shared" si="202"/>
        <v>6.439293542825908E-12</v>
      </c>
      <c r="I1342" s="3">
        <f t="shared" si="209"/>
        <v>2.952828496306838E-15</v>
      </c>
    </row>
    <row r="1343" spans="1:9" ht="12.75">
      <c r="A1343" s="3">
        <v>230.5</v>
      </c>
      <c r="B1343" s="3">
        <v>3.3417</v>
      </c>
      <c r="C1343" s="3">
        <f t="shared" si="200"/>
        <v>0.00045530246334600077</v>
      </c>
      <c r="D1343" s="5">
        <f t="shared" si="208"/>
        <v>0.00010104493629066746</v>
      </c>
      <c r="F1343" s="3">
        <f t="shared" si="202"/>
        <v>5.9396931817445875E-12</v>
      </c>
      <c r="I1343" s="3">
        <f t="shared" si="209"/>
        <v>2.7043569371677556E-15</v>
      </c>
    </row>
    <row r="1344" spans="1:9" ht="12.75">
      <c r="A1344" s="3">
        <v>230</v>
      </c>
      <c r="B1344" s="3">
        <v>3.3391</v>
      </c>
      <c r="C1344" s="3">
        <f t="shared" si="200"/>
        <v>0.00045803640779082627</v>
      </c>
      <c r="D1344" s="5">
        <f t="shared" si="208"/>
        <v>0.00010199913264516479</v>
      </c>
      <c r="F1344" s="3">
        <f t="shared" si="202"/>
        <v>5.467848396278896E-12</v>
      </c>
      <c r="I1344" s="3">
        <f t="shared" si="209"/>
        <v>2.5044736377764157E-15</v>
      </c>
    </row>
    <row r="1345" spans="1:9" ht="12.75">
      <c r="A1345" s="3">
        <v>229.5</v>
      </c>
      <c r="B1345" s="3">
        <v>3.3356</v>
      </c>
      <c r="C1345" s="3">
        <f t="shared" si="200"/>
        <v>0.00046174265947729516</v>
      </c>
      <c r="D1345" s="5">
        <f t="shared" si="208"/>
        <v>0.00010281533311099968</v>
      </c>
      <c r="F1345" s="3">
        <f t="shared" si="202"/>
        <v>5.051514762044462E-12</v>
      </c>
      <c r="I1345" s="3">
        <f t="shared" si="209"/>
        <v>2.332499860615226E-15</v>
      </c>
    </row>
    <row r="1346" spans="1:9" ht="12.75">
      <c r="A1346" s="3">
        <v>229</v>
      </c>
      <c r="B1346" s="3">
        <v>3.3376</v>
      </c>
      <c r="C1346" s="3">
        <f t="shared" si="200"/>
        <v>0.0004596211446660008</v>
      </c>
      <c r="D1346" s="5">
        <f t="shared" si="208"/>
        <v>0.00010379182322739169</v>
      </c>
      <c r="F1346" s="3">
        <f t="shared" si="202"/>
        <v>4.6629367034256575E-12</v>
      </c>
      <c r="I1346" s="3">
        <f t="shared" si="209"/>
        <v>2.1431843051336092E-15</v>
      </c>
    </row>
    <row r="1347" spans="1:9" ht="12.75">
      <c r="A1347" s="3">
        <v>228.5</v>
      </c>
      <c r="B1347" s="3">
        <v>3.335</v>
      </c>
      <c r="C1347" s="3">
        <f t="shared" si="200"/>
        <v>0.00046238102139925985</v>
      </c>
      <c r="D1347" s="5">
        <f t="shared" si="208"/>
        <v>0.0001046286700857431</v>
      </c>
      <c r="F1347" s="3">
        <f t="shared" si="202"/>
        <v>4.3021142204224816E-12</v>
      </c>
      <c r="I1347" s="3">
        <f t="shared" si="209"/>
        <v>1.9892159674152274E-15</v>
      </c>
    </row>
    <row r="1348" spans="1:9" ht="12.75">
      <c r="A1348" s="3">
        <v>228</v>
      </c>
      <c r="B1348" s="3">
        <v>3.3311</v>
      </c>
      <c r="C1348" s="3">
        <f t="shared" si="200"/>
        <v>0.0004665519403909794</v>
      </c>
      <c r="D1348" s="5">
        <f t="shared" si="208"/>
        <v>0.00010562809443997369</v>
      </c>
      <c r="F1348" s="3">
        <f t="shared" si="202"/>
        <v>3.969047313034935E-12</v>
      </c>
      <c r="I1348" s="3">
        <f t="shared" si="209"/>
        <v>1.8517667254000518E-15</v>
      </c>
    </row>
    <row r="1349" spans="1:9" ht="12.75">
      <c r="A1349" s="3">
        <v>227.5</v>
      </c>
      <c r="B1349" s="3">
        <v>3.329</v>
      </c>
      <c r="C1349" s="3">
        <f aca="true" t="shared" si="210" ref="C1349:C1412">POWER(10,-B1349)</f>
        <v>0.0004688133821452647</v>
      </c>
      <c r="D1349" s="5">
        <f aca="true" t="shared" si="211" ref="D1349:D1364">$D$1/(A1349/1000000000)^5*(1/(EXP(6.6256E-34*300000000/(A1349/1000000000*0.000000056697*$E$1))-1))</f>
        <v>0.00010648619258436153</v>
      </c>
      <c r="F1349" s="3">
        <f aca="true" t="shared" si="212" ref="F1349:F1412">(NORMDIST($A1348,$F$1,$F$2,TRUE)-NORMDIST(A1349,$F$1,$F$2,TRUE))*$E$2</f>
        <v>3.6637359812630166E-12</v>
      </c>
      <c r="I1349" s="3">
        <f t="shared" si="209"/>
        <v>1.717608456663215E-15</v>
      </c>
    </row>
    <row r="1350" spans="1:9" ht="12.75">
      <c r="A1350" s="3">
        <v>227</v>
      </c>
      <c r="B1350" s="3">
        <v>3.3280000000000003</v>
      </c>
      <c r="C1350" s="3">
        <f t="shared" si="210"/>
        <v>0.00046989410860521477</v>
      </c>
      <c r="D1350" s="5">
        <f t="shared" si="211"/>
        <v>0.00010735474605323926</v>
      </c>
      <c r="F1350" s="3">
        <f t="shared" si="212"/>
        <v>3.3861802251067274E-12</v>
      </c>
      <c r="I1350" s="3">
        <f aca="true" t="shared" si="213" ref="I1350:I1365">+F1350*C1350</f>
        <v>1.5911461384531313E-15</v>
      </c>
    </row>
    <row r="1351" spans="1:9" ht="12.75">
      <c r="A1351" s="3">
        <v>226.5</v>
      </c>
      <c r="B1351" s="3">
        <v>3.3274</v>
      </c>
      <c r="C1351" s="3">
        <f t="shared" si="210"/>
        <v>0.0004705437399531804</v>
      </c>
      <c r="D1351" s="5">
        <f t="shared" si="211"/>
        <v>0.00010838918847709013</v>
      </c>
      <c r="F1351" s="3">
        <f t="shared" si="212"/>
        <v>3.1086244689504383E-12</v>
      </c>
      <c r="I1351" s="3">
        <f t="shared" si="213"/>
        <v>1.4627437837299086E-15</v>
      </c>
    </row>
    <row r="1352" spans="1:9" ht="12.75">
      <c r="A1352" s="3">
        <v>226</v>
      </c>
      <c r="B1352" s="3">
        <v>3.3296</v>
      </c>
      <c r="C1352" s="3">
        <f t="shared" si="210"/>
        <v>0.0004681661397243639</v>
      </c>
      <c r="D1352" s="5">
        <f t="shared" si="211"/>
        <v>0.00010927992871596697</v>
      </c>
      <c r="F1352" s="3">
        <f t="shared" si="212"/>
        <v>2.886579864025407E-12</v>
      </c>
      <c r="I1352" s="3">
        <f t="shared" si="213"/>
        <v>1.3513989519468541E-15</v>
      </c>
    </row>
    <row r="1353" spans="1:9" ht="12.75">
      <c r="A1353" s="3">
        <v>225.5</v>
      </c>
      <c r="B1353" s="3">
        <v>3.3249</v>
      </c>
      <c r="C1353" s="3">
        <f t="shared" si="210"/>
        <v>0.00047326021860900317</v>
      </c>
      <c r="D1353" s="5">
        <f t="shared" si="211"/>
        <v>0.00011033898978784106</v>
      </c>
      <c r="F1353" s="3">
        <f t="shared" si="212"/>
        <v>2.6367796834847468E-12</v>
      </c>
      <c r="I1353" s="3">
        <f t="shared" si="213"/>
        <v>1.2478829294297695E-15</v>
      </c>
    </row>
    <row r="1354" spans="1:9" ht="12.75">
      <c r="A1354" s="3">
        <v>225</v>
      </c>
      <c r="B1354" s="3">
        <v>3.3197</v>
      </c>
      <c r="C1354" s="3">
        <f t="shared" si="210"/>
        <v>0.00047896083249778795</v>
      </c>
      <c r="D1354" s="5">
        <f t="shared" si="211"/>
        <v>0.00011125257502418532</v>
      </c>
      <c r="F1354" s="3">
        <f t="shared" si="212"/>
        <v>2.4424906541753444E-12</v>
      </c>
      <c r="I1354" s="3">
        <f t="shared" si="213"/>
        <v>1.1698573570918896E-15</v>
      </c>
    </row>
    <row r="1355" spans="1:9" ht="12.75">
      <c r="A1355" s="3">
        <v>224.5</v>
      </c>
      <c r="B1355" s="3">
        <v>3.3218</v>
      </c>
      <c r="C1355" s="3">
        <f t="shared" si="210"/>
        <v>0.00047665044191055406</v>
      </c>
      <c r="D1355" s="5">
        <f t="shared" si="211"/>
        <v>0.00011233697441950752</v>
      </c>
      <c r="F1355" s="3">
        <f t="shared" si="212"/>
        <v>2.248201624865942E-12</v>
      </c>
      <c r="I1355" s="3">
        <f t="shared" si="213"/>
        <v>1.0716062979963769E-15</v>
      </c>
    </row>
    <row r="1356" spans="1:9" ht="12.75">
      <c r="A1356" s="3">
        <v>224</v>
      </c>
      <c r="B1356" s="3">
        <v>3.3178</v>
      </c>
      <c r="C1356" s="3">
        <f t="shared" si="210"/>
        <v>0.00048106083414795373</v>
      </c>
      <c r="D1356" s="5">
        <f t="shared" si="211"/>
        <v>0.00011327408581446353</v>
      </c>
      <c r="F1356" s="3">
        <f t="shared" si="212"/>
        <v>2.0816681711721685E-12</v>
      </c>
      <c r="I1356" s="3">
        <f t="shared" si="213"/>
        <v>1.0014090268433287E-15</v>
      </c>
    </row>
    <row r="1357" spans="1:9" ht="12.75">
      <c r="A1357" s="3">
        <v>223.5</v>
      </c>
      <c r="B1357" s="3">
        <v>3.321</v>
      </c>
      <c r="C1357" s="3">
        <f t="shared" si="210"/>
        <v>0.00047752927365769045</v>
      </c>
      <c r="D1357" s="5">
        <f t="shared" si="211"/>
        <v>0.00011438456795518441</v>
      </c>
      <c r="F1357" s="3">
        <f t="shared" si="212"/>
        <v>1.915134717478395E-12</v>
      </c>
      <c r="I1357" s="3">
        <f t="shared" si="213"/>
        <v>9.145328905940842E-16</v>
      </c>
    </row>
    <row r="1358" spans="1:9" ht="12.75">
      <c r="A1358" s="3">
        <v>223</v>
      </c>
      <c r="B1358" s="3">
        <v>3.3125</v>
      </c>
      <c r="C1358" s="3">
        <f t="shared" si="210"/>
        <v>0.00048696752516586293</v>
      </c>
      <c r="D1358" s="5">
        <f t="shared" si="211"/>
        <v>0.00011534591051093725</v>
      </c>
      <c r="F1358" s="3">
        <f t="shared" si="212"/>
        <v>1.7486012637846216E-12</v>
      </c>
      <c r="I1358" s="3">
        <f t="shared" si="213"/>
        <v>8.515120299270975E-16</v>
      </c>
    </row>
    <row r="1359" spans="1:9" ht="12.75">
      <c r="A1359" s="3">
        <v>222.5</v>
      </c>
      <c r="B1359" s="3">
        <v>3.3138</v>
      </c>
      <c r="C1359" s="3">
        <f t="shared" si="210"/>
        <v>0.0004855120352422792</v>
      </c>
      <c r="D1359" s="5">
        <f t="shared" si="211"/>
        <v>0.00011631918462980294</v>
      </c>
      <c r="F1359" s="3">
        <f t="shared" si="212"/>
        <v>1.6375789613221059E-12</v>
      </c>
      <c r="I1359" s="3">
        <f t="shared" si="213"/>
        <v>7.950642943814332E-16</v>
      </c>
    </row>
    <row r="1360" spans="1:9" ht="12.75">
      <c r="A1360" s="3">
        <v>222</v>
      </c>
      <c r="B1360" s="3">
        <v>3.3159</v>
      </c>
      <c r="C1360" s="3">
        <f t="shared" si="210"/>
        <v>0.00048317004324605956</v>
      </c>
      <c r="D1360" s="5">
        <f t="shared" si="211"/>
        <v>0.00011746954904654764</v>
      </c>
      <c r="F1360" s="3">
        <f t="shared" si="212"/>
        <v>1.4988010832439613E-12</v>
      </c>
      <c r="I1360" s="3">
        <f t="shared" si="213"/>
        <v>7.241757842082257E-16</v>
      </c>
    </row>
    <row r="1361" spans="1:9" ht="12.75">
      <c r="A1361" s="3">
        <v>221.5</v>
      </c>
      <c r="B1361" s="3">
        <v>3.314</v>
      </c>
      <c r="C1361" s="3">
        <f t="shared" si="210"/>
        <v>0.00048528850016212076</v>
      </c>
      <c r="D1361" s="5">
        <f t="shared" si="211"/>
        <v>0.00011846814599505619</v>
      </c>
      <c r="F1361" s="3">
        <f t="shared" si="212"/>
        <v>1.3600232051658168E-12</v>
      </c>
      <c r="I1361" s="3">
        <f t="shared" si="213"/>
        <v>6.600036214205995E-16</v>
      </c>
    </row>
    <row r="1362" spans="1:9" ht="12.75">
      <c r="A1362" s="3">
        <v>221</v>
      </c>
      <c r="B1362" s="3">
        <v>3.3093</v>
      </c>
      <c r="C1362" s="3">
        <f t="shared" si="210"/>
        <v>0.0004905688861017994</v>
      </c>
      <c r="D1362" s="5">
        <f t="shared" si="211"/>
        <v>0.0001196465538698048</v>
      </c>
      <c r="F1362" s="3">
        <f t="shared" si="212"/>
        <v>1.27675647831893E-12</v>
      </c>
      <c r="I1362" s="3">
        <f t="shared" si="213"/>
        <v>6.263370033921737E-16</v>
      </c>
    </row>
    <row r="1363" spans="1:9" ht="12.75">
      <c r="A1363" s="3">
        <v>220.5</v>
      </c>
      <c r="B1363" s="3">
        <v>3.3122000000000003</v>
      </c>
      <c r="C1363" s="3">
        <f t="shared" si="210"/>
        <v>0.0004873040266252343</v>
      </c>
      <c r="D1363" s="5">
        <f t="shared" si="211"/>
        <v>0.0001206712421387907</v>
      </c>
      <c r="F1363" s="3">
        <f t="shared" si="212"/>
        <v>1.1657341758564144E-12</v>
      </c>
      <c r="I1363" s="3">
        <f t="shared" si="213"/>
        <v>5.680669578694797E-16</v>
      </c>
    </row>
    <row r="1364" spans="1:9" ht="12.75">
      <c r="A1364" s="3">
        <v>220</v>
      </c>
      <c r="B1364" s="3">
        <v>3.3069</v>
      </c>
      <c r="C1364" s="3">
        <f t="shared" si="210"/>
        <v>0.0004932873744946494</v>
      </c>
      <c r="D1364" s="5">
        <f t="shared" si="211"/>
        <v>0.00012170878478219036</v>
      </c>
      <c r="F1364" s="3">
        <f t="shared" si="212"/>
        <v>1.0824674490095276E-12</v>
      </c>
      <c r="I1364" s="3">
        <f t="shared" si="213"/>
        <v>5.339675258978306E-16</v>
      </c>
    </row>
    <row r="1365" spans="1:9" ht="12.75">
      <c r="A1365" s="3">
        <v>219.5</v>
      </c>
      <c r="B1365" s="3">
        <v>3.3073</v>
      </c>
      <c r="C1365" s="3">
        <f t="shared" si="210"/>
        <v>0.000492833249197151</v>
      </c>
      <c r="D1365" s="5">
        <f aca="true" t="shared" si="214" ref="D1365:D1380">$D$1/(A1365/1000000000)^5*(1/(EXP(6.6256E-34*300000000/(A1365/1000000000*0.000000056697*$E$1))-1))</f>
        <v>0.00012293010745743487</v>
      </c>
      <c r="F1365" s="3">
        <f t="shared" si="212"/>
        <v>9.992007221626409E-13</v>
      </c>
      <c r="I1365" s="3">
        <f t="shared" si="213"/>
        <v>4.92439338503554E-16</v>
      </c>
    </row>
    <row r="1366" spans="1:9" ht="12.75">
      <c r="A1366" s="3">
        <v>219</v>
      </c>
      <c r="B1366" s="3">
        <v>3.2982</v>
      </c>
      <c r="C1366" s="3">
        <f t="shared" si="210"/>
        <v>0.0005032687915706664</v>
      </c>
      <c r="D1366" s="5">
        <f t="shared" si="214"/>
        <v>0.0001239949322407603</v>
      </c>
      <c r="F1366" s="3">
        <f t="shared" si="212"/>
        <v>9.159339953157541E-13</v>
      </c>
      <c r="I1366" s="3">
        <f aca="true" t="shared" si="215" ref="I1366:I1381">+F1366*C1366</f>
        <v>4.60960994981052E-16</v>
      </c>
    </row>
    <row r="1367" spans="1:9" ht="12.75">
      <c r="A1367" s="3">
        <v>218.5</v>
      </c>
      <c r="B1367" s="3">
        <v>3.3039</v>
      </c>
      <c r="C1367" s="3">
        <f t="shared" si="210"/>
        <v>0.0004967066792234224</v>
      </c>
      <c r="D1367" s="5">
        <f t="shared" si="214"/>
        <v>0.00012507320267264943</v>
      </c>
      <c r="F1367" s="3">
        <f t="shared" si="212"/>
        <v>8.326672684688674E-13</v>
      </c>
      <c r="I1367" s="3">
        <f t="shared" si="215"/>
        <v>4.1359139381920906E-16</v>
      </c>
    </row>
    <row r="1368" spans="1:9" ht="12.75">
      <c r="A1368" s="3">
        <v>218</v>
      </c>
      <c r="B1368" s="3">
        <v>3.3007</v>
      </c>
      <c r="C1368" s="3">
        <f t="shared" si="210"/>
        <v>0.0005003800659252659</v>
      </c>
      <c r="D1368" s="5">
        <f t="shared" si="214"/>
        <v>0.0001263393797112232</v>
      </c>
      <c r="F1368" s="3">
        <f t="shared" si="212"/>
        <v>7.771561172376096E-13</v>
      </c>
      <c r="I1368" s="3">
        <f t="shared" si="215"/>
        <v>3.8887342917757875E-16</v>
      </c>
    </row>
    <row r="1369" spans="1:9" ht="12.75">
      <c r="A1369" s="3">
        <v>217.5</v>
      </c>
      <c r="B1369" s="3">
        <v>3.2983000000000002</v>
      </c>
      <c r="C1369" s="3">
        <f t="shared" si="210"/>
        <v>0.0005031529229893177</v>
      </c>
      <c r="D1369" s="5">
        <f t="shared" si="214"/>
        <v>0.00012744618723996575</v>
      </c>
      <c r="F1369" s="3">
        <f t="shared" si="212"/>
        <v>6.938893903907228E-13</v>
      </c>
      <c r="I1369" s="3">
        <f t="shared" si="215"/>
        <v>3.4913247500636794E-16</v>
      </c>
    </row>
    <row r="1370" spans="1:9" ht="12.75">
      <c r="A1370" s="3">
        <v>217</v>
      </c>
      <c r="B1370" s="3">
        <v>3.2992</v>
      </c>
      <c r="C1370" s="3">
        <f t="shared" si="210"/>
        <v>0.0005021113054699532</v>
      </c>
      <c r="D1370" s="5">
        <f t="shared" si="214"/>
        <v>0.00012856706389535779</v>
      </c>
      <c r="F1370" s="3">
        <f t="shared" si="212"/>
        <v>6.661338147750939E-13</v>
      </c>
      <c r="I1370" s="3">
        <f t="shared" si="215"/>
        <v>3.3447331935440243E-16</v>
      </c>
    </row>
    <row r="1371" spans="1:9" ht="12.75">
      <c r="A1371" s="3">
        <v>216.5</v>
      </c>
      <c r="B1371" s="3">
        <v>3.2948</v>
      </c>
      <c r="C1371" s="3">
        <f t="shared" si="210"/>
        <v>0.0005072242398926511</v>
      </c>
      <c r="D1371" s="5">
        <f t="shared" si="214"/>
        <v>0.00012988013840736792</v>
      </c>
      <c r="F1371" s="3">
        <f t="shared" si="212"/>
        <v>5.828670879282072E-13</v>
      </c>
      <c r="I1371" s="3">
        <f t="shared" si="215"/>
        <v>2.9564431563282794E-16</v>
      </c>
    </row>
    <row r="1372" spans="1:9" ht="12.75">
      <c r="A1372" s="3">
        <v>216</v>
      </c>
      <c r="B1372" s="3">
        <v>3.2899000000000003</v>
      </c>
      <c r="C1372" s="3">
        <f t="shared" si="210"/>
        <v>0.0005129794882858568</v>
      </c>
      <c r="D1372" s="5">
        <f t="shared" si="214"/>
        <v>0.00013103087519476025</v>
      </c>
      <c r="F1372" s="3">
        <f t="shared" si="212"/>
        <v>5.551115123125783E-13</v>
      </c>
      <c r="I1372" s="3">
        <f t="shared" si="215"/>
        <v>2.847608195276945E-16</v>
      </c>
    </row>
    <row r="1373" spans="1:9" ht="12.75">
      <c r="A1373" s="3">
        <v>215.5</v>
      </c>
      <c r="B1373" s="3">
        <v>3.295</v>
      </c>
      <c r="C1373" s="3">
        <f t="shared" si="210"/>
        <v>0.0005069907082747041</v>
      </c>
      <c r="D1373" s="5">
        <f t="shared" si="214"/>
        <v>0.00013219633878332608</v>
      </c>
      <c r="F1373" s="3">
        <f t="shared" si="212"/>
        <v>5.273559366969494E-13</v>
      </c>
      <c r="I1373" s="3">
        <f t="shared" si="215"/>
        <v>2.6736455985885635E-16</v>
      </c>
    </row>
    <row r="1374" spans="1:9" ht="12.75">
      <c r="A1374" s="3">
        <v>215</v>
      </c>
      <c r="B1374" s="3">
        <v>3.2931</v>
      </c>
      <c r="C1374" s="3">
        <f t="shared" si="210"/>
        <v>0.0005092136067911508</v>
      </c>
      <c r="D1374" s="5">
        <f t="shared" si="214"/>
        <v>0.0001335584637727216</v>
      </c>
      <c r="F1374" s="3">
        <f t="shared" si="212"/>
        <v>4.718447854656915E-13</v>
      </c>
      <c r="I1374" s="3">
        <f t="shared" si="215"/>
        <v>2.402697850525815E-16</v>
      </c>
    </row>
    <row r="1375" spans="1:9" ht="12.75">
      <c r="A1375" s="3">
        <v>214.5</v>
      </c>
      <c r="B1375" s="3">
        <v>3.2911</v>
      </c>
      <c r="C1375" s="3">
        <f t="shared" si="210"/>
        <v>0.0005115640300070037</v>
      </c>
      <c r="D1375" s="5">
        <f t="shared" si="214"/>
        <v>0.00013475518282086757</v>
      </c>
      <c r="F1375" s="3">
        <f t="shared" si="212"/>
        <v>4.163336342344337E-13</v>
      </c>
      <c r="I1375" s="3">
        <f t="shared" si="215"/>
        <v>2.1298131175642873E-16</v>
      </c>
    </row>
    <row r="1376" spans="1:9" ht="12.75">
      <c r="A1376" s="3">
        <v>214</v>
      </c>
      <c r="B1376" s="3">
        <v>3.2921</v>
      </c>
      <c r="C1376" s="3">
        <f t="shared" si="210"/>
        <v>0.0005103874653873102</v>
      </c>
      <c r="D1376" s="5">
        <f t="shared" si="214"/>
        <v>0.00013596732267288965</v>
      </c>
      <c r="F1376" s="3">
        <f t="shared" si="212"/>
        <v>3.885780586188048E-13</v>
      </c>
      <c r="I1376" s="3">
        <f t="shared" si="215"/>
        <v>1.9832537044357344E-16</v>
      </c>
    </row>
    <row r="1377" spans="1:9" ht="12.75">
      <c r="A1377" s="3">
        <v>213.5</v>
      </c>
      <c r="B1377" s="3">
        <v>3.2875</v>
      </c>
      <c r="C1377" s="3">
        <f t="shared" si="210"/>
        <v>0.0005158221650723054</v>
      </c>
      <c r="D1377" s="5">
        <f t="shared" si="214"/>
        <v>0.00013719511813737041</v>
      </c>
      <c r="F1377" s="3">
        <f t="shared" si="212"/>
        <v>3.608224830031759E-13</v>
      </c>
      <c r="I1377" s="3">
        <f t="shared" si="215"/>
        <v>1.861202343894633E-16</v>
      </c>
    </row>
    <row r="1378" spans="1:9" ht="12.75">
      <c r="A1378" s="3">
        <v>213</v>
      </c>
      <c r="B1378" s="3">
        <v>3.2857000000000003</v>
      </c>
      <c r="C1378" s="3">
        <f t="shared" si="210"/>
        <v>0.0005179645056050325</v>
      </c>
      <c r="D1378" s="5">
        <f t="shared" si="214"/>
        <v>0.00013862563526402823</v>
      </c>
      <c r="F1378" s="3">
        <f t="shared" si="212"/>
        <v>3.3306690738754696E-13</v>
      </c>
      <c r="I1378" s="3">
        <f t="shared" si="215"/>
        <v>1.7251683601838792E-16</v>
      </c>
    </row>
    <row r="1379" spans="1:9" ht="12.75">
      <c r="A1379" s="3">
        <v>212.5</v>
      </c>
      <c r="B1379" s="3">
        <v>3.2805</v>
      </c>
      <c r="C1379" s="3">
        <f t="shared" si="210"/>
        <v>0.0005242036010084623</v>
      </c>
      <c r="D1379" s="5">
        <f t="shared" si="214"/>
        <v>0.00013988665612098137</v>
      </c>
      <c r="F1379" s="3">
        <f t="shared" si="212"/>
        <v>3.3306690738754696E-13</v>
      </c>
      <c r="I1379" s="3">
        <f t="shared" si="215"/>
        <v>1.7459487222930413E-16</v>
      </c>
    </row>
    <row r="1380" spans="1:9" ht="12.75">
      <c r="A1380" s="3">
        <v>212</v>
      </c>
      <c r="B1380" s="3">
        <v>3.2809</v>
      </c>
      <c r="C1380" s="3">
        <f t="shared" si="210"/>
        <v>0.000523721013923193</v>
      </c>
      <c r="D1380" s="5">
        <f t="shared" si="214"/>
        <v>0.00014116407839216165</v>
      </c>
      <c r="F1380" s="3">
        <f t="shared" si="212"/>
        <v>2.7755575615628914E-13</v>
      </c>
      <c r="I1380" s="3">
        <f t="shared" si="215"/>
        <v>1.4536178203439027E-16</v>
      </c>
    </row>
    <row r="1381" spans="1:9" ht="12.75">
      <c r="A1381" s="3">
        <v>211.5</v>
      </c>
      <c r="B1381" s="3">
        <v>3.2768</v>
      </c>
      <c r="C1381" s="3">
        <f t="shared" si="210"/>
        <v>0.0005286886658508804</v>
      </c>
      <c r="D1381" s="5">
        <f aca="true" t="shared" si="216" ref="D1381:D1396">$D$1/(A1381/1000000000)^5*(1/(EXP(6.6256E-34*300000000/(A1381/1000000000*0.000000056697*$E$1))-1))</f>
        <v>0.0001424581545846161</v>
      </c>
      <c r="F1381" s="3">
        <f t="shared" si="212"/>
        <v>2.498001805406602E-13</v>
      </c>
      <c r="I1381" s="3">
        <f t="shared" si="215"/>
        <v>1.3206652417935072E-16</v>
      </c>
    </row>
    <row r="1382" spans="1:9" ht="12.75">
      <c r="A1382" s="3">
        <v>211</v>
      </c>
      <c r="B1382" s="3">
        <v>3.275</v>
      </c>
      <c r="C1382" s="3">
        <f t="shared" si="210"/>
        <v>0.000530884444230988</v>
      </c>
      <c r="D1382" s="5">
        <f t="shared" si="216"/>
        <v>0.00014396134654271657</v>
      </c>
      <c r="F1382" s="3">
        <f t="shared" si="212"/>
        <v>2.498001805406602E-13</v>
      </c>
      <c r="I1382" s="3">
        <f aca="true" t="shared" si="217" ref="I1382:I1397">+F1382*C1382</f>
        <v>1.3261503001512885E-16</v>
      </c>
    </row>
    <row r="1383" spans="1:9" ht="12.75">
      <c r="A1383" s="3">
        <v>210.5</v>
      </c>
      <c r="B1383" s="3">
        <v>3.2769</v>
      </c>
      <c r="C1383" s="3">
        <f t="shared" si="210"/>
        <v>0.0005285669448009901</v>
      </c>
      <c r="D1383" s="5">
        <f t="shared" si="216"/>
        <v>0.0001452907649372159</v>
      </c>
      <c r="F1383" s="3">
        <f t="shared" si="212"/>
        <v>2.220446049250313E-13</v>
      </c>
      <c r="I1383" s="3">
        <f t="shared" si="217"/>
        <v>1.1736543843476668E-16</v>
      </c>
    </row>
    <row r="1384" spans="1:9" ht="12.75">
      <c r="A1384" s="3">
        <v>210</v>
      </c>
      <c r="B1384" s="3">
        <v>3.2777000000000003</v>
      </c>
      <c r="C1384" s="3">
        <f t="shared" si="210"/>
        <v>0.0005275941847269943</v>
      </c>
      <c r="D1384" s="5">
        <f t="shared" si="216"/>
        <v>0.000146637639267885</v>
      </c>
      <c r="F1384" s="3">
        <f t="shared" si="212"/>
        <v>1.942890293094024E-13</v>
      </c>
      <c r="I1384" s="3">
        <f t="shared" si="217"/>
        <v>1.0250576201989325E-16</v>
      </c>
    </row>
    <row r="1385" spans="1:9" ht="12.75">
      <c r="A1385" s="3">
        <v>209.5</v>
      </c>
      <c r="B1385" s="3">
        <v>3.269</v>
      </c>
      <c r="C1385" s="3">
        <f t="shared" si="210"/>
        <v>0.0005382697825162877</v>
      </c>
      <c r="D1385" s="5">
        <f t="shared" si="216"/>
        <v>0.0001480022412591392</v>
      </c>
      <c r="F1385" s="3">
        <f t="shared" si="212"/>
        <v>1.6653345369377348E-13</v>
      </c>
      <c r="I1385" s="3">
        <f t="shared" si="217"/>
        <v>8.963992590143372E-17</v>
      </c>
    </row>
    <row r="1386" spans="1:9" ht="12.75">
      <c r="A1386" s="3">
        <v>209</v>
      </c>
      <c r="B1386" s="3">
        <v>3.2652</v>
      </c>
      <c r="C1386" s="3">
        <f t="shared" si="210"/>
        <v>0.0005430002130657374</v>
      </c>
      <c r="D1386" s="5">
        <f t="shared" si="216"/>
        <v>0.00014958270836107384</v>
      </c>
      <c r="F1386" s="3">
        <f t="shared" si="212"/>
        <v>1.942890293094024E-13</v>
      </c>
      <c r="I1386" s="3">
        <f t="shared" si="217"/>
        <v>1.0549898431134081E-16</v>
      </c>
    </row>
    <row r="1387" spans="1:9" ht="12.75">
      <c r="A1387" s="3">
        <v>208.5</v>
      </c>
      <c r="B1387" s="3">
        <v>3.2645</v>
      </c>
      <c r="C1387" s="3">
        <f t="shared" si="210"/>
        <v>0.0005438761317204078</v>
      </c>
      <c r="D1387" s="5">
        <f t="shared" si="216"/>
        <v>0.00015098492878752083</v>
      </c>
      <c r="F1387" s="3">
        <f t="shared" si="212"/>
        <v>1.3877787807814457E-13</v>
      </c>
      <c r="I1387" s="3">
        <f t="shared" si="217"/>
        <v>7.547797549750764E-17</v>
      </c>
    </row>
    <row r="1388" spans="1:9" ht="12.75">
      <c r="A1388" s="3">
        <v>208</v>
      </c>
      <c r="B1388" s="3">
        <v>3.2658</v>
      </c>
      <c r="C1388" s="3">
        <f t="shared" si="210"/>
        <v>0.0005422505485172426</v>
      </c>
      <c r="D1388" s="5">
        <f t="shared" si="216"/>
        <v>0.0001524057399426518</v>
      </c>
      <c r="F1388" s="3">
        <f t="shared" si="212"/>
        <v>1.3877787807814457E-13</v>
      </c>
      <c r="I1388" s="3">
        <f t="shared" si="217"/>
        <v>7.525238050993291E-17</v>
      </c>
    </row>
    <row r="1389" spans="1:9" ht="12.75">
      <c r="A1389" s="3">
        <v>207.5</v>
      </c>
      <c r="B1389" s="3">
        <v>3.2638000000000003</v>
      </c>
      <c r="C1389" s="3">
        <f t="shared" si="210"/>
        <v>0.0005447534633275423</v>
      </c>
      <c r="D1389" s="5">
        <f t="shared" si="216"/>
        <v>0.00015384543443479058</v>
      </c>
      <c r="F1389" s="3">
        <f t="shared" si="212"/>
        <v>1.3877787807814457E-13</v>
      </c>
      <c r="I1389" s="3">
        <f t="shared" si="217"/>
        <v>7.559972971631666E-17</v>
      </c>
    </row>
    <row r="1390" spans="1:9" ht="12.75">
      <c r="A1390" s="3">
        <v>207</v>
      </c>
      <c r="B1390" s="3">
        <v>3.2627</v>
      </c>
      <c r="C1390" s="3">
        <f t="shared" si="210"/>
        <v>0.0005461349875057231</v>
      </c>
      <c r="D1390" s="5">
        <f t="shared" si="216"/>
        <v>0.00015530431030963326</v>
      </c>
      <c r="F1390" s="3">
        <f t="shared" si="212"/>
        <v>1.1102230246251565E-13</v>
      </c>
      <c r="I1390" s="3">
        <f t="shared" si="217"/>
        <v>6.06331637682226E-17</v>
      </c>
    </row>
    <row r="1391" spans="1:9" ht="12.75">
      <c r="A1391" s="3">
        <v>206.5</v>
      </c>
      <c r="B1391" s="3">
        <v>3.2624</v>
      </c>
      <c r="C1391" s="3">
        <f t="shared" si="210"/>
        <v>0.0005465123745198717</v>
      </c>
      <c r="D1391" s="5">
        <f t="shared" si="216"/>
        <v>0.00015678267116492927</v>
      </c>
      <c r="F1391" s="3">
        <f t="shared" si="212"/>
        <v>1.1102230246251565E-13</v>
      </c>
      <c r="I1391" s="3">
        <f t="shared" si="217"/>
        <v>6.067506214345283E-17</v>
      </c>
    </row>
    <row r="1392" spans="1:9" ht="12.75">
      <c r="A1392" s="3">
        <v>206</v>
      </c>
      <c r="B1392" s="3">
        <v>3.2599</v>
      </c>
      <c r="C1392" s="3">
        <f t="shared" si="210"/>
        <v>0.0005496674248892044</v>
      </c>
      <c r="D1392" s="5">
        <f t="shared" si="216"/>
        <v>0.0001584874592003524</v>
      </c>
      <c r="F1392" s="3">
        <f t="shared" si="212"/>
        <v>1.1102230246251565E-13</v>
      </c>
      <c r="I1392" s="3">
        <f t="shared" si="217"/>
        <v>6.102534309984136E-17</v>
      </c>
    </row>
    <row r="1393" spans="1:9" ht="12.75">
      <c r="A1393" s="3">
        <v>205.5</v>
      </c>
      <c r="B1393" s="3">
        <v>3.2557</v>
      </c>
      <c r="C1393" s="3">
        <f t="shared" si="210"/>
        <v>0.0005550089671836451</v>
      </c>
      <c r="D1393" s="5">
        <f t="shared" si="216"/>
        <v>0.00016000716240802896</v>
      </c>
      <c r="F1393" s="3">
        <f t="shared" si="212"/>
        <v>8.326672684688674E-14</v>
      </c>
      <c r="I1393" s="3">
        <f t="shared" si="217"/>
        <v>4.6213780068053305E-17</v>
      </c>
    </row>
    <row r="1394" spans="1:9" ht="12.75">
      <c r="A1394" s="3">
        <v>205</v>
      </c>
      <c r="B1394" s="3">
        <v>3.2573000000000003</v>
      </c>
      <c r="C1394" s="3">
        <f t="shared" si="210"/>
        <v>0.0005529680004928014</v>
      </c>
      <c r="D1394" s="5">
        <f t="shared" si="216"/>
        <v>0.00016154731494837812</v>
      </c>
      <c r="F1394" s="3">
        <f t="shared" si="212"/>
        <v>8.326672684688674E-14</v>
      </c>
      <c r="I1394" s="3">
        <f t="shared" si="217"/>
        <v>4.604383545210322E-17</v>
      </c>
    </row>
    <row r="1395" spans="1:9" ht="12.75">
      <c r="A1395" s="3">
        <v>204.5</v>
      </c>
      <c r="B1395" s="3">
        <v>3.2519</v>
      </c>
      <c r="C1395" s="3">
        <f t="shared" si="210"/>
        <v>0.000559886505286027</v>
      </c>
      <c r="D1395" s="5">
        <f t="shared" si="216"/>
        <v>0.0001631082441052156</v>
      </c>
      <c r="F1395" s="3">
        <f t="shared" si="212"/>
        <v>8.326672684688674E-14</v>
      </c>
      <c r="I1395" s="3">
        <f t="shared" si="217"/>
        <v>4.661991670090962E-17</v>
      </c>
    </row>
    <row r="1396" spans="1:9" ht="12.75">
      <c r="A1396" s="3">
        <v>204</v>
      </c>
      <c r="B1396" s="3">
        <v>3.2511</v>
      </c>
      <c r="C1396" s="3">
        <f t="shared" si="210"/>
        <v>0.0005609188048338178</v>
      </c>
      <c r="D1396" s="5">
        <f t="shared" si="216"/>
        <v>0.0001646902833352708</v>
      </c>
      <c r="F1396" s="3">
        <f t="shared" si="212"/>
        <v>8.326672684688674E-14</v>
      </c>
      <c r="I1396" s="3">
        <f t="shared" si="217"/>
        <v>4.6705872905379684E-17</v>
      </c>
    </row>
    <row r="1397" spans="1:9" ht="12.75">
      <c r="A1397" s="3">
        <v>203.5</v>
      </c>
      <c r="B1397" s="3">
        <v>3.2489</v>
      </c>
      <c r="C1397" s="3">
        <f t="shared" si="210"/>
        <v>0.0005637674531352639</v>
      </c>
      <c r="D1397" s="5">
        <f aca="true" t="shared" si="218" ref="D1397:D1412">$D$1/(A1397/1000000000)^5*(1/(EXP(6.6256E-34*300000000/(A1397/1000000000*0.000000056697*$E$1))-1))</f>
        <v>0.00016629377240043477</v>
      </c>
      <c r="F1397" s="3">
        <f t="shared" si="212"/>
        <v>5.551115123125783E-14</v>
      </c>
      <c r="I1397" s="3">
        <f t="shared" si="217"/>
        <v>3.1295380350252693E-17</v>
      </c>
    </row>
    <row r="1398" spans="1:9" ht="12.75">
      <c r="A1398" s="3">
        <v>203</v>
      </c>
      <c r="B1398" s="3">
        <v>3.2491</v>
      </c>
      <c r="C1398" s="3">
        <f t="shared" si="210"/>
        <v>0.0005635078884001391</v>
      </c>
      <c r="D1398" s="5">
        <f t="shared" si="218"/>
        <v>0.00016791905750319943</v>
      </c>
      <c r="F1398" s="3">
        <f t="shared" si="212"/>
        <v>5.551115123125783E-14</v>
      </c>
      <c r="I1398" s="3">
        <f aca="true" t="shared" si="219" ref="I1398:I1413">+F1398*C1398</f>
        <v>3.128097161298688E-17</v>
      </c>
    </row>
    <row r="1399" spans="1:9" ht="12.75">
      <c r="A1399" s="3">
        <v>202.5</v>
      </c>
      <c r="B1399" s="3">
        <v>3.2491</v>
      </c>
      <c r="C1399" s="3">
        <f t="shared" si="210"/>
        <v>0.0005635078884001391</v>
      </c>
      <c r="D1399" s="5">
        <f t="shared" si="218"/>
        <v>0.00016956649142537005</v>
      </c>
      <c r="F1399" s="3">
        <f t="shared" si="212"/>
        <v>5.551115123125783E-14</v>
      </c>
      <c r="I1399" s="3">
        <f t="shared" si="219"/>
        <v>3.128097161298688E-17</v>
      </c>
    </row>
    <row r="1400" spans="1:9" ht="12.75">
      <c r="A1400" s="3">
        <v>202</v>
      </c>
      <c r="B1400" s="3">
        <v>3.2436000000000003</v>
      </c>
      <c r="C1400" s="3">
        <f t="shared" si="210"/>
        <v>0.0005706896548928054</v>
      </c>
      <c r="D1400" s="5">
        <f t="shared" si="218"/>
        <v>0.00017123643367013925</v>
      </c>
      <c r="F1400" s="3">
        <f t="shared" si="212"/>
        <v>5.551115123125783E-14</v>
      </c>
      <c r="I1400" s="3">
        <f t="shared" si="219"/>
        <v>3.167963973886886E-17</v>
      </c>
    </row>
    <row r="1401" spans="1:9" ht="12.75">
      <c r="A1401" s="3">
        <v>201.5</v>
      </c>
      <c r="B1401" s="3">
        <v>3.2458</v>
      </c>
      <c r="C1401" s="3">
        <f t="shared" si="210"/>
        <v>0.000567806029548664</v>
      </c>
      <c r="D1401" s="5">
        <f t="shared" si="218"/>
        <v>0.00017292925060761408</v>
      </c>
      <c r="F1401" s="3">
        <f t="shared" si="212"/>
        <v>5.551115123125783E-14</v>
      </c>
      <c r="I1401" s="3">
        <f t="shared" si="219"/>
        <v>3.151956637629594E-17</v>
      </c>
    </row>
    <row r="1402" spans="1:9" ht="12.75">
      <c r="A1402" s="3">
        <v>201</v>
      </c>
      <c r="B1402" s="3">
        <v>3.2358000000000002</v>
      </c>
      <c r="C1402" s="3">
        <f t="shared" si="210"/>
        <v>0.0005810319310119061</v>
      </c>
      <c r="D1402" s="5">
        <f t="shared" si="218"/>
        <v>0.000174645315623886</v>
      </c>
      <c r="F1402" s="3">
        <f t="shared" si="212"/>
        <v>2.7755575615628914E-14</v>
      </c>
      <c r="I1402" s="3">
        <f t="shared" si="219"/>
        <v>1.6126875696295842E-17</v>
      </c>
    </row>
    <row r="1403" spans="1:9" ht="12.75">
      <c r="A1403" s="3">
        <v>200.5</v>
      </c>
      <c r="B1403" s="3">
        <v>3.2355</v>
      </c>
      <c r="C1403" s="3">
        <f t="shared" si="210"/>
        <v>0.0005814334323084469</v>
      </c>
      <c r="D1403" s="5">
        <f t="shared" si="218"/>
        <v>0.0001766091325383866</v>
      </c>
      <c r="F1403" s="3">
        <f t="shared" si="212"/>
        <v>5.551115123125783E-14</v>
      </c>
      <c r="I1403" s="3">
        <f t="shared" si="219"/>
        <v>3.227603919178351E-17</v>
      </c>
    </row>
    <row r="1404" spans="1:9" ht="12.75">
      <c r="A1404" s="3">
        <v>200</v>
      </c>
      <c r="B1404" s="3">
        <v>3.2407</v>
      </c>
      <c r="C1404" s="3">
        <f t="shared" si="210"/>
        <v>0.0005745131848169431</v>
      </c>
      <c r="D1404" s="5">
        <f t="shared" si="218"/>
        <v>0.00017837450995605584</v>
      </c>
      <c r="F1404" s="3">
        <f t="shared" si="212"/>
        <v>2.7755575615628914E-14</v>
      </c>
      <c r="I1404" s="3">
        <f t="shared" si="219"/>
        <v>1.5945944143362454E-17</v>
      </c>
    </row>
    <row r="1405" spans="1:9" ht="12.75">
      <c r="A1405" s="3">
        <v>199.5</v>
      </c>
      <c r="B1405" s="3">
        <v>3.2377000000000002</v>
      </c>
      <c r="C1405" s="3">
        <f t="shared" si="210"/>
        <v>0.0005784955199650893</v>
      </c>
      <c r="D1405" s="5">
        <f t="shared" si="218"/>
        <v>0.00018016432168354598</v>
      </c>
      <c r="F1405" s="3">
        <f t="shared" si="212"/>
        <v>2.7755575615628914E-14</v>
      </c>
      <c r="I1405" s="3">
        <f t="shared" si="219"/>
        <v>1.6056476147693602E-17</v>
      </c>
    </row>
    <row r="1406" spans="1:9" ht="12.75">
      <c r="A1406" s="3">
        <v>199</v>
      </c>
      <c r="B1406" s="3">
        <v>3.2384</v>
      </c>
      <c r="C1406" s="3">
        <f t="shared" si="210"/>
        <v>0.0005775638463945329</v>
      </c>
      <c r="D1406" s="5">
        <f t="shared" si="218"/>
        <v>0.00018197897107440346</v>
      </c>
      <c r="F1406" s="3">
        <f t="shared" si="212"/>
        <v>2.7755575615628914E-14</v>
      </c>
      <c r="I1406" s="3">
        <f t="shared" si="219"/>
        <v>1.6030617011456942E-17</v>
      </c>
    </row>
    <row r="1407" spans="1:9" ht="12.75">
      <c r="A1407" s="3">
        <v>198.5</v>
      </c>
      <c r="B1407" s="3">
        <v>3.2355</v>
      </c>
      <c r="C1407" s="3">
        <f t="shared" si="210"/>
        <v>0.0005814334323084469</v>
      </c>
      <c r="D1407" s="5">
        <f t="shared" si="218"/>
        <v>0.00018381886930656242</v>
      </c>
      <c r="F1407" s="3">
        <f t="shared" si="212"/>
        <v>2.7755575615628914E-14</v>
      </c>
      <c r="I1407" s="3">
        <f t="shared" si="219"/>
        <v>1.6138019595891753E-17</v>
      </c>
    </row>
    <row r="1408" spans="1:9" ht="12.75">
      <c r="A1408" s="3">
        <v>198</v>
      </c>
      <c r="B1408" s="3">
        <v>3.2277</v>
      </c>
      <c r="C1408" s="3">
        <f t="shared" si="210"/>
        <v>0.0005919704116460874</v>
      </c>
      <c r="D1408" s="5">
        <f t="shared" si="218"/>
        <v>0.00018568443555493154</v>
      </c>
      <c r="F1408" s="3">
        <f t="shared" si="212"/>
        <v>2.7755575615628914E-14</v>
      </c>
      <c r="I1408" s="3">
        <f t="shared" si="219"/>
        <v>1.6430479522657952E-17</v>
      </c>
    </row>
    <row r="1409" spans="1:9" ht="12.75">
      <c r="A1409" s="3">
        <v>197.5</v>
      </c>
      <c r="B1409" s="3">
        <v>3.2295000000000003</v>
      </c>
      <c r="C1409" s="3">
        <f t="shared" si="210"/>
        <v>0.0005895219770654904</v>
      </c>
      <c r="D1409" s="5">
        <f t="shared" si="218"/>
        <v>0.00018757609716825912</v>
      </c>
      <c r="F1409" s="3">
        <f t="shared" si="212"/>
        <v>2.7755575615628914E-14</v>
      </c>
      <c r="I1409" s="3">
        <f t="shared" si="219"/>
        <v>1.6362521811516275E-17</v>
      </c>
    </row>
    <row r="1410" spans="1:9" ht="12.75">
      <c r="A1410" s="3">
        <v>197</v>
      </c>
      <c r="B1410" s="3">
        <v>3.2255000000000003</v>
      </c>
      <c r="C1410" s="3">
        <f t="shared" si="210"/>
        <v>0.0005949767567589793</v>
      </c>
      <c r="D1410" s="5">
        <f t="shared" si="218"/>
        <v>0.00018949428985039722</v>
      </c>
      <c r="F1410" s="3">
        <f t="shared" si="212"/>
        <v>2.7755575615628914E-14</v>
      </c>
      <c r="I1410" s="3">
        <f t="shared" si="219"/>
        <v>1.65139223617655E-17</v>
      </c>
    </row>
    <row r="1411" spans="1:9" ht="12.75">
      <c r="A1411" s="3">
        <v>196.5</v>
      </c>
      <c r="B1411" s="3">
        <v>3.2252</v>
      </c>
      <c r="C1411" s="3">
        <f t="shared" si="210"/>
        <v>0.0005953878941276852</v>
      </c>
      <c r="D1411" s="5">
        <f t="shared" si="218"/>
        <v>0.00019143945784608435</v>
      </c>
      <c r="F1411" s="3">
        <f t="shared" si="212"/>
        <v>2.7755575615628914E-14</v>
      </c>
      <c r="I1411" s="3">
        <f t="shared" si="219"/>
        <v>1.6525333716091026E-17</v>
      </c>
    </row>
    <row r="1412" spans="1:9" ht="12.75">
      <c r="A1412" s="3">
        <v>196</v>
      </c>
      <c r="B1412" s="3">
        <v>3.2211000000000003</v>
      </c>
      <c r="C1412" s="3">
        <f t="shared" si="210"/>
        <v>0.0006010353280502409</v>
      </c>
      <c r="D1412" s="5">
        <f t="shared" si="218"/>
        <v>0.00019317208880366367</v>
      </c>
      <c r="F1412" s="3">
        <f t="shared" si="212"/>
        <v>0</v>
      </c>
      <c r="I1412" s="3">
        <f t="shared" si="219"/>
        <v>0</v>
      </c>
    </row>
    <row r="1413" spans="1:9" ht="12.75">
      <c r="A1413" s="3">
        <v>195.5</v>
      </c>
      <c r="B1413" s="3">
        <v>3.2246</v>
      </c>
      <c r="C1413" s="3">
        <f aca="true" t="shared" si="220" ref="C1413:C1424">POWER(10,-B1413)</f>
        <v>0.0005962110213666544</v>
      </c>
      <c r="D1413" s="5">
        <f aca="true" t="shared" si="221" ref="D1413:D1424">$D$1/(A1413/1000000000)^5*(1/(EXP(6.6256E-34*300000000/(A1413/1000000000*0.000000056697*$E$1))-1))</f>
        <v>0.00019517069340509042</v>
      </c>
      <c r="F1413" s="3">
        <f aca="true" t="shared" si="222" ref="F1413:F1424">(NORMDIST($A1412,$F$1,$F$2,TRUE)-NORMDIST(A1413,$F$1,$F$2,TRUE))*$E$2</f>
        <v>2.7755575615628914E-14</v>
      </c>
      <c r="I1413" s="3">
        <f t="shared" si="219"/>
        <v>1.654818008641352E-17</v>
      </c>
    </row>
    <row r="1414" spans="1:9" ht="12.75">
      <c r="A1414" s="3">
        <v>195</v>
      </c>
      <c r="B1414" s="3">
        <v>3.2236000000000002</v>
      </c>
      <c r="C1414" s="3">
        <f t="shared" si="220"/>
        <v>0.0005975854297155721</v>
      </c>
      <c r="D1414" s="5">
        <f t="shared" si="221"/>
        <v>0.00019719763350720836</v>
      </c>
      <c r="F1414" s="3">
        <f t="shared" si="222"/>
        <v>0</v>
      </c>
      <c r="I1414" s="3">
        <f aca="true" t="shared" si="223" ref="I1414:I1424">+F1414*C1414</f>
        <v>0</v>
      </c>
    </row>
    <row r="1415" spans="1:9" ht="12.75">
      <c r="A1415" s="3">
        <v>194.5</v>
      </c>
      <c r="B1415" s="3">
        <v>3.222</v>
      </c>
      <c r="C1415" s="3">
        <f t="shared" si="220"/>
        <v>0.0005997910762555089</v>
      </c>
      <c r="D1415" s="5">
        <f t="shared" si="221"/>
        <v>0.00019925338906942114</v>
      </c>
      <c r="F1415" s="3">
        <f t="shared" si="222"/>
        <v>2.7755575615628914E-14</v>
      </c>
      <c r="I1415" s="3">
        <f t="shared" si="223"/>
        <v>1.6647546570589224E-17</v>
      </c>
    </row>
    <row r="1416" spans="1:9" ht="12.75">
      <c r="A1416" s="3">
        <v>194</v>
      </c>
      <c r="B1416" s="3">
        <v>3.2116000000000002</v>
      </c>
      <c r="C1416" s="3">
        <f t="shared" si="220"/>
        <v>0.0006143275612705201</v>
      </c>
      <c r="D1416" s="5">
        <f t="shared" si="221"/>
        <v>0.00020133844958543582</v>
      </c>
      <c r="F1416" s="3">
        <f t="shared" si="222"/>
        <v>0</v>
      </c>
      <c r="I1416" s="3">
        <f t="shared" si="223"/>
        <v>0</v>
      </c>
    </row>
    <row r="1417" spans="1:9" ht="12.75">
      <c r="A1417" s="3">
        <v>193.5</v>
      </c>
      <c r="B1417" s="3">
        <v>3.2097</v>
      </c>
      <c r="C1417" s="3">
        <f t="shared" si="220"/>
        <v>0.0006170210777438455</v>
      </c>
      <c r="D1417" s="5">
        <f t="shared" si="221"/>
        <v>0.00020345331429874635</v>
      </c>
      <c r="F1417" s="3">
        <f t="shared" si="222"/>
        <v>2.7755575615628914E-14</v>
      </c>
      <c r="I1417" s="3">
        <f t="shared" si="223"/>
        <v>1.712577517975615E-17</v>
      </c>
    </row>
    <row r="1418" spans="1:9" ht="12.75">
      <c r="A1418" s="3">
        <v>193</v>
      </c>
      <c r="B1418" s="3">
        <v>3.1962</v>
      </c>
      <c r="C1418" s="3">
        <f t="shared" si="220"/>
        <v>0.0006365023332473045</v>
      </c>
      <c r="D1418" s="5">
        <f t="shared" si="221"/>
        <v>0.00020559849242358756</v>
      </c>
      <c r="F1418" s="3">
        <f t="shared" si="222"/>
        <v>0</v>
      </c>
      <c r="I1418" s="3">
        <f t="shared" si="223"/>
        <v>0</v>
      </c>
    </row>
    <row r="1419" spans="1:9" ht="12.75">
      <c r="A1419" s="3">
        <v>192.5</v>
      </c>
      <c r="B1419" s="3">
        <v>3.2056</v>
      </c>
      <c r="C1419" s="3">
        <f t="shared" si="220"/>
        <v>0.0006228737089440282</v>
      </c>
      <c r="D1419" s="5">
        <f t="shared" si="221"/>
        <v>0.00020777450337151483</v>
      </c>
      <c r="F1419" s="3">
        <f t="shared" si="222"/>
        <v>0</v>
      </c>
      <c r="I1419" s="3">
        <f t="shared" si="223"/>
        <v>0</v>
      </c>
    </row>
    <row r="1420" spans="1:9" ht="12.75">
      <c r="A1420" s="3">
        <v>192</v>
      </c>
      <c r="B1420" s="3">
        <v>3.2055000000000002</v>
      </c>
      <c r="C1420" s="3">
        <f t="shared" si="220"/>
        <v>0.0006230171474290637</v>
      </c>
      <c r="D1420" s="5">
        <f t="shared" si="221"/>
        <v>0.00020998187698376936</v>
      </c>
      <c r="F1420" s="3">
        <f t="shared" si="222"/>
        <v>2.7755575615628914E-14</v>
      </c>
      <c r="I1420" s="3">
        <f t="shared" si="223"/>
        <v>1.7292199545300803E-17</v>
      </c>
    </row>
    <row r="1421" spans="1:9" ht="12.75">
      <c r="A1421" s="3">
        <v>191.5</v>
      </c>
      <c r="B1421" s="3">
        <v>3.2098</v>
      </c>
      <c r="C1421" s="3">
        <f t="shared" si="220"/>
        <v>0.0006168790197459374</v>
      </c>
      <c r="D1421" s="5">
        <f t="shared" si="221"/>
        <v>0.00021222115376958985</v>
      </c>
      <c r="F1421" s="3">
        <f t="shared" si="222"/>
        <v>0</v>
      </c>
      <c r="I1421" s="3">
        <f t="shared" si="223"/>
        <v>0</v>
      </c>
    </row>
    <row r="1422" spans="1:9" ht="12.75">
      <c r="A1422" s="3">
        <v>191</v>
      </c>
      <c r="B1422" s="3">
        <v>3.2073</v>
      </c>
      <c r="C1422" s="3">
        <f t="shared" si="220"/>
        <v>0.0006204403011913807</v>
      </c>
      <c r="D1422" s="5">
        <f t="shared" si="221"/>
        <v>0.00021423352253256334</v>
      </c>
      <c r="F1422" s="3">
        <f t="shared" si="222"/>
        <v>0</v>
      </c>
      <c r="I1422" s="3">
        <f t="shared" si="223"/>
        <v>0</v>
      </c>
    </row>
    <row r="1423" spans="1:9" ht="12.75">
      <c r="A1423" s="3">
        <v>190.5</v>
      </c>
      <c r="B1423" s="3">
        <v>3.1953</v>
      </c>
      <c r="C1423" s="3">
        <f t="shared" si="220"/>
        <v>0.0006378227416392377</v>
      </c>
      <c r="D1423" s="5">
        <f t="shared" si="221"/>
        <v>0.00021653611666262688</v>
      </c>
      <c r="F1423" s="3">
        <f t="shared" si="222"/>
        <v>0</v>
      </c>
      <c r="I1423" s="3">
        <f t="shared" si="223"/>
        <v>0</v>
      </c>
    </row>
    <row r="1424" spans="1:9" ht="12.75">
      <c r="A1424" s="3">
        <v>190</v>
      </c>
      <c r="B1424" s="3">
        <v>3.1999</v>
      </c>
      <c r="C1424" s="3">
        <f t="shared" si="220"/>
        <v>0.0006311026445054061</v>
      </c>
      <c r="D1424" s="5">
        <f t="shared" si="221"/>
        <v>0.00021887227192558085</v>
      </c>
      <c r="F1424" s="3">
        <f t="shared" si="222"/>
        <v>2.7755575615628914E-14</v>
      </c>
      <c r="I1424" s="3">
        <f t="shared" si="223"/>
        <v>1.7516617170793172E-17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&amp;LE12&amp;CEffect Of Human "Relative Luminous Efficiency" (RLE) In Deriving The Visually Perceived Transmission Spectrum Of A Pakistani Natural Emerald
Of Dark "Mossy-Green" Translucency, With Chromium Lines At 682 And 680 nm (Doublet), And 636 nm, ('80)</oddHeader>
    <oddFooter>&amp;CThe RLE-Modified 700-400 nm Transmission-Scan Illustrates The Apparent Loss Of The Chromium Absorptions
 Relative To The Spectrophotometric Transmission-Scan, Exemplifying The Difficulty Of Locating These Features In The Hand-Spectroscope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Gas and Fuel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zgmp01</dc:creator>
  <cp:keywords/>
  <dc:description/>
  <cp:lastModifiedBy>Grant Pearson</cp:lastModifiedBy>
  <cp:lastPrinted>2003-12-02T13:28:21Z</cp:lastPrinted>
  <dcterms:created xsi:type="dcterms:W3CDTF">1999-01-22T01:17:11Z</dcterms:created>
  <dcterms:modified xsi:type="dcterms:W3CDTF">2004-01-30T06:43:32Z</dcterms:modified>
  <cp:category/>
  <cp:version/>
  <cp:contentType/>
  <cp:contentStatus/>
</cp:coreProperties>
</file>